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jakob/Desktop/"/>
    </mc:Choice>
  </mc:AlternateContent>
  <xr:revisionPtr revIDLastSave="0" documentId="8_{A262B664-F848-4041-BCD7-1DA2E442EA50}" xr6:coauthVersionLast="47" xr6:coauthVersionMax="47" xr10:uidLastSave="{00000000-0000-0000-0000-000000000000}"/>
  <bookViews>
    <workbookView xWindow="0" yWindow="720" windowWidth="29400" windowHeight="18400" xr2:uid="{C05B8BE3-CB5C-C84C-882D-8387D71D02A0}"/>
  </bookViews>
  <sheets>
    <sheet name="FT2026 - The Frozen Toe 2026" sheetId="6" r:id="rId1"/>
    <sheet name="FT2026 - Registration_Check-In " sheetId="1" r:id="rId2"/>
    <sheet name="10km Race Timing" sheetId="2" r:id="rId3"/>
    <sheet name="25km Race Timing" sheetId="3" r:id="rId4"/>
    <sheet name="50km Race Timing" sheetId="4" r:id="rId5"/>
    <sheet name="Poker Roll" sheetId="5" r:id="rId6"/>
  </sheets>
  <definedNames>
    <definedName name="_xlnm.Print_Area" localSheetId="1">'FT2026 - Registration_Check-In '!$A$1:$C$82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55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18" i="1"/>
  <c r="F5" i="1"/>
  <c r="F6" i="1"/>
  <c r="F8" i="1"/>
  <c r="F9" i="1"/>
  <c r="F10" i="1"/>
  <c r="F11" i="1"/>
  <c r="F12" i="1"/>
  <c r="F13" i="1"/>
  <c r="F14" i="1"/>
  <c r="F4" i="1"/>
  <c r="F4" i="2"/>
  <c r="F5" i="2"/>
  <c r="F6" i="2"/>
  <c r="F7" i="2"/>
  <c r="F8" i="2"/>
  <c r="F9" i="2"/>
  <c r="F10" i="2"/>
  <c r="F11" i="2"/>
  <c r="F12" i="2"/>
  <c r="F13" i="2"/>
  <c r="F3" i="2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" i="3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3" i="4"/>
</calcChain>
</file>

<file path=xl/sharedStrings.xml><?xml version="1.0" encoding="utf-8"?>
<sst xmlns="http://schemas.openxmlformats.org/spreadsheetml/2006/main" count="573" uniqueCount="182">
  <si>
    <t> Race Distance: 10km MTB</t>
  </si>
  <si>
    <t>Amanda</t>
  </si>
  <si>
    <t>Trudeau</t>
  </si>
  <si>
    <t>Brahm</t>
  </si>
  <si>
    <t>Verhoeckx</t>
  </si>
  <si>
    <t>Courtney</t>
  </si>
  <si>
    <t>Hsin Yu</t>
  </si>
  <si>
    <t>Lai</t>
  </si>
  <si>
    <t>Leif</t>
  </si>
  <si>
    <t>Rachel</t>
  </si>
  <si>
    <t>Corte</t>
  </si>
  <si>
    <t>Svitlana</t>
  </si>
  <si>
    <t>Prykhodko</t>
  </si>
  <si>
    <t>Travis</t>
  </si>
  <si>
    <t>Anderson</t>
  </si>
  <si>
    <t>Trevor</t>
  </si>
  <si>
    <t>Mayo</t>
  </si>
  <si>
    <t> Race Distance: 25km MTB</t>
  </si>
  <si>
    <t>Anita</t>
  </si>
  <si>
    <t>Ableson</t>
  </si>
  <si>
    <t>Talentino</t>
  </si>
  <si>
    <t>Brad</t>
  </si>
  <si>
    <t>Phaneuf</t>
  </si>
  <si>
    <t>Brian</t>
  </si>
  <si>
    <t>Jolicoeur</t>
  </si>
  <si>
    <t>Carrie</t>
  </si>
  <si>
    <t>Stewart</t>
  </si>
  <si>
    <t>Eric</t>
  </si>
  <si>
    <t>Piscopo</t>
  </si>
  <si>
    <t>Finn</t>
  </si>
  <si>
    <t>Aho</t>
  </si>
  <si>
    <t>Jason</t>
  </si>
  <si>
    <t>Phipps</t>
  </si>
  <si>
    <t>Jim</t>
  </si>
  <si>
    <t>Walback</t>
  </si>
  <si>
    <t>josh</t>
  </si>
  <si>
    <t>roubal</t>
  </si>
  <si>
    <t>Kai</t>
  </si>
  <si>
    <t>Gerster</t>
  </si>
  <si>
    <t>Keith</t>
  </si>
  <si>
    <t>Vaillancourt</t>
  </si>
  <si>
    <t>Kim</t>
  </si>
  <si>
    <t>Fisher</t>
  </si>
  <si>
    <t>Kimbal</t>
  </si>
  <si>
    <t>Beckett</t>
  </si>
  <si>
    <t>Klaus</t>
  </si>
  <si>
    <t>Peltsch</t>
  </si>
  <si>
    <t>Kurt</t>
  </si>
  <si>
    <t>Lars</t>
  </si>
  <si>
    <t>Laura</t>
  </si>
  <si>
    <t>Grovogel</t>
  </si>
  <si>
    <t>Luukas</t>
  </si>
  <si>
    <t>Luomaranta</t>
  </si>
  <si>
    <t>Mark</t>
  </si>
  <si>
    <t>Muschett</t>
  </si>
  <si>
    <t>Mateo</t>
  </si>
  <si>
    <t>Perri</t>
  </si>
  <si>
    <t>Matt</t>
  </si>
  <si>
    <t>Matthew</t>
  </si>
  <si>
    <t>Tonon</t>
  </si>
  <si>
    <t>Mike</t>
  </si>
  <si>
    <t>Luck</t>
  </si>
  <si>
    <t>Nathan</t>
  </si>
  <si>
    <t>Samuel</t>
  </si>
  <si>
    <t>Stephanie</t>
  </si>
  <si>
    <t>Peters</t>
  </si>
  <si>
    <t>Steve</t>
  </si>
  <si>
    <t>Golec</t>
  </si>
  <si>
    <t>Milne</t>
  </si>
  <si>
    <t>Steven</t>
  </si>
  <si>
    <t>Corey</t>
  </si>
  <si>
    <t>Tonya</t>
  </si>
  <si>
    <t>Scherba</t>
  </si>
  <si>
    <t> Race Distance: 50km MTB</t>
  </si>
  <si>
    <t>Adam</t>
  </si>
  <si>
    <t>Cowley</t>
  </si>
  <si>
    <t>Artem</t>
  </si>
  <si>
    <t>Shust</t>
  </si>
  <si>
    <t>Ben</t>
  </si>
  <si>
    <t>Alter</t>
  </si>
  <si>
    <t>BEN</t>
  </si>
  <si>
    <t>WARNOCK</t>
  </si>
  <si>
    <t>Daniel</t>
  </si>
  <si>
    <t>Dusty</t>
  </si>
  <si>
    <t>Jakomait</t>
  </si>
  <si>
    <t>Henricks</t>
  </si>
  <si>
    <t>Ian</t>
  </si>
  <si>
    <t>Laws</t>
  </si>
  <si>
    <t>jan</t>
  </si>
  <si>
    <t>Joel</t>
  </si>
  <si>
    <t>Wenham</t>
  </si>
  <si>
    <t>Krista</t>
  </si>
  <si>
    <t>Buckner</t>
  </si>
  <si>
    <t>Kyle</t>
  </si>
  <si>
    <t>Slater</t>
  </si>
  <si>
    <t>Melanie</t>
  </si>
  <si>
    <t>Pavelich</t>
  </si>
  <si>
    <t>Ray</t>
  </si>
  <si>
    <t>Macko</t>
  </si>
  <si>
    <t>Ryan</t>
  </si>
  <si>
    <t>Elgie</t>
  </si>
  <si>
    <t>Stephen</t>
  </si>
  <si>
    <t>Fleming</t>
  </si>
  <si>
    <t>Wade</t>
  </si>
  <si>
    <t>Kraft</t>
  </si>
  <si>
    <t> Race Distance: Poker Roll (10km)</t>
  </si>
  <si>
    <t>Andre</t>
  </si>
  <si>
    <t>Riopel</t>
  </si>
  <si>
    <t>Annette</t>
  </si>
  <si>
    <t>Nenonen</t>
  </si>
  <si>
    <t>Chris</t>
  </si>
  <si>
    <t>Sanger</t>
  </si>
  <si>
    <t>Elizabeth</t>
  </si>
  <si>
    <t>Barban</t>
  </si>
  <si>
    <t>Jeff</t>
  </si>
  <si>
    <t>Baechler</t>
  </si>
  <si>
    <t>Ria</t>
  </si>
  <si>
    <t>Evan</t>
  </si>
  <si>
    <t>Simula</t>
  </si>
  <si>
    <t>Cindy</t>
  </si>
  <si>
    <t>Pruce</t>
  </si>
  <si>
    <t>Matteo</t>
  </si>
  <si>
    <t>Ivora</t>
  </si>
  <si>
    <t xml:space="preserve">Quin </t>
  </si>
  <si>
    <t>Foster</t>
  </si>
  <si>
    <t>Lawrence</t>
  </si>
  <si>
    <t>PLATE #</t>
  </si>
  <si>
    <t>FIRST NAME</t>
  </si>
  <si>
    <t>LAST NAME</t>
  </si>
  <si>
    <t>START TIME</t>
  </si>
  <si>
    <t>RETURN TIME</t>
  </si>
  <si>
    <t>TOTAL TIME</t>
  </si>
  <si>
    <t>10 KM RACE - TIMING</t>
  </si>
  <si>
    <t>25 KM RACE - TIMING</t>
  </si>
  <si>
    <t>50 KM RACE - TIMING</t>
  </si>
  <si>
    <t xml:space="preserve">Tony </t>
  </si>
  <si>
    <t>Sachro</t>
  </si>
  <si>
    <t>POKER ROLL</t>
  </si>
  <si>
    <t>LATE START</t>
  </si>
  <si>
    <t>1st U19</t>
  </si>
  <si>
    <t>2nd U19</t>
  </si>
  <si>
    <t>3rd U19</t>
  </si>
  <si>
    <t>1st M</t>
  </si>
  <si>
    <t>2nd M</t>
  </si>
  <si>
    <t>Not 50km</t>
  </si>
  <si>
    <t>3rd M</t>
  </si>
  <si>
    <t>RETURNED</t>
  </si>
  <si>
    <t>1st F</t>
  </si>
  <si>
    <t>MEN</t>
  </si>
  <si>
    <t>1 - Steve Sachro</t>
  </si>
  <si>
    <t>2 - Matt Fisher</t>
  </si>
  <si>
    <t>3 - Brian Jolicoeur</t>
  </si>
  <si>
    <t>WMN</t>
  </si>
  <si>
    <t>1 - Carrie Stewart</t>
  </si>
  <si>
    <t>2 - Kim Fisher</t>
  </si>
  <si>
    <t>2nd F</t>
  </si>
  <si>
    <t>2nd</t>
  </si>
  <si>
    <t>3 - Tonya Scherba</t>
  </si>
  <si>
    <t xml:space="preserve">MALE </t>
  </si>
  <si>
    <t>1 - Hsin Yu</t>
  </si>
  <si>
    <t>2 - Brahm Verhoeckx</t>
  </si>
  <si>
    <t xml:space="preserve">3 - </t>
  </si>
  <si>
    <t>Female</t>
  </si>
  <si>
    <t>3 -</t>
  </si>
  <si>
    <t>1 - Amanda/Rachel</t>
  </si>
  <si>
    <t>2 - Courtney Verhoechkx</t>
  </si>
  <si>
    <t>3rd F</t>
  </si>
  <si>
    <t>LATE START/3rd F</t>
  </si>
  <si>
    <t>3 - Courtney Verhoechkx</t>
  </si>
  <si>
    <t>2 -  Amanda Trudeau</t>
  </si>
  <si>
    <t>1 - RachelCorte</t>
  </si>
  <si>
    <t>FEMALE</t>
  </si>
  <si>
    <t>1- Jan Roubal</t>
  </si>
  <si>
    <t>2 - Ben Alter</t>
  </si>
  <si>
    <t>3 - Ray Macko</t>
  </si>
  <si>
    <t>2 - Mel Pavelich</t>
  </si>
  <si>
    <t>1 -  Krista Buckner</t>
  </si>
  <si>
    <t>WINNER</t>
  </si>
  <si>
    <t>U19</t>
  </si>
  <si>
    <t>1 - Finn Aho</t>
  </si>
  <si>
    <t>2 - Quin Foster</t>
  </si>
  <si>
    <t>3 - Leif Verhoeckx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</si>
</sst>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0" fillId="33" borderId="0" xfId="0" applyFill="1"/>
    <xf numFmtId="0" fontId="0" fillId="0" borderId="10" xfId="0" applyBorder="1"/>
    <xf numFmtId="0" fontId="0" fillId="33" borderId="1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0" borderId="0" xfId="0" applyFill="1"/>
    <xf numFmtId="0" fontId="19" fillId="0" borderId="10" xfId="0" applyFont="1" applyBorder="1"/>
    <xf numFmtId="21" fontId="0" fillId="0" borderId="0" xfId="0" applyNumberFormat="1"/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10" xfId="0" applyFont="1" applyBorder="1"/>
    <xf numFmtId="0" fontId="18" fillId="0" borderId="10" xfId="0" applyFont="1" applyBorder="1"/>
    <xf numFmtId="0" fontId="20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21" fontId="0" fillId="0" borderId="10" xfId="0" applyNumberFormat="1" applyBorder="1"/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21" fontId="0" fillId="34" borderId="10" xfId="0" applyNumberFormat="1" applyFill="1" applyBorder="1"/>
    <xf numFmtId="0" fontId="0" fillId="34" borderId="0" xfId="0" applyFill="1"/>
    <xf numFmtId="0" fontId="0" fillId="0" borderId="10" xfId="0" applyFill="1" applyBorder="1" applyAlignment="1">
      <alignment horizontal="center"/>
    </xf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21" fontId="0" fillId="34" borderId="0" xfId="0" applyNumberFormat="1" applyFill="1"/>
    <xf numFmtId="0" fontId="18" fillId="0" borderId="1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3" xfId="0" applyFill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0" fontId="0" fillId="35" borderId="10" xfId="0" applyFill="1" applyBorder="1" applyAlignment="1">
      <alignment horizontal="center"/>
    </xf>
    <xf numFmtId="0" fontId="0" fillId="35" borderId="10" xfId="0" applyFill="1" applyBorder="1"/>
    <xf numFmtId="21" fontId="0" fillId="35" borderId="0" xfId="0" applyNumberFormat="1" applyFill="1"/>
    <xf numFmtId="0" fontId="0" fillId="35" borderId="0" xfId="0" applyFill="1"/>
    <xf numFmtId="0" fontId="0" fillId="36" borderId="10" xfId="0" applyFill="1" applyBorder="1" applyAlignment="1">
      <alignment horizontal="center"/>
    </xf>
    <xf numFmtId="0" fontId="0" fillId="36" borderId="10" xfId="0" applyFill="1" applyBorder="1"/>
    <xf numFmtId="21" fontId="0" fillId="36" borderId="0" xfId="0" applyNumberFormat="1" applyFill="1"/>
    <xf numFmtId="0" fontId="0" fillId="36" borderId="0" xfId="0" applyFill="1"/>
    <xf numFmtId="0" fontId="18" fillId="0" borderId="0" xfId="0" applyFont="1" applyFill="1" applyBorder="1"/>
    <xf numFmtId="0" fontId="0" fillId="37" borderId="10" xfId="0" applyFill="1" applyBorder="1" applyAlignment="1">
      <alignment horizontal="center"/>
    </xf>
    <xf numFmtId="0" fontId="0" fillId="37" borderId="10" xfId="0" applyFill="1" applyBorder="1"/>
    <xf numFmtId="21" fontId="0" fillId="37" borderId="0" xfId="0" applyNumberFormat="1" applyFill="1"/>
    <xf numFmtId="0" fontId="0" fillId="37" borderId="0" xfId="0" applyFill="1"/>
    <xf numFmtId="21" fontId="0" fillId="0" borderId="0" xfId="0" applyNumberFormat="1" applyFill="1"/>
    <xf numFmtId="0" fontId="18" fillId="38" borderId="0" xfId="0" applyFont="1" applyFill="1" applyBorder="1"/>
    <xf numFmtId="0" fontId="0" fillId="38" borderId="0" xfId="0" applyFill="1"/>
    <xf numFmtId="0" fontId="18" fillId="38" borderId="0" xfId="0" applyFont="1" applyFill="1"/>
    <xf numFmtId="0" fontId="18" fillId="0" borderId="0" xfId="0" applyFont="1" applyFill="1"/>
    <xf numFmtId="0" fontId="19" fillId="39" borderId="10" xfId="0" applyFont="1" applyFill="1" applyBorder="1" applyAlignment="1">
      <alignment horizontal="center"/>
    </xf>
    <xf numFmtId="0" fontId="19" fillId="39" borderId="10" xfId="0" applyFont="1" applyFill="1" applyBorder="1"/>
    <xf numFmtId="0" fontId="0" fillId="39" borderId="0" xfId="0" applyFill="1"/>
    <xf numFmtId="0" fontId="21" fillId="38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5018-2A61-B947-AF8D-1ACA508F06B5}">
  <dimension ref="A1:M71"/>
  <sheetViews>
    <sheetView tabSelected="1" workbookViewId="0">
      <selection activeCell="I19" sqref="I19"/>
    </sheetView>
  </sheetViews>
  <sheetFormatPr baseColWidth="10" defaultRowHeight="16" x14ac:dyDescent="0.2"/>
  <cols>
    <col min="7" max="7" width="16.33203125" customWidth="1"/>
  </cols>
  <sheetData>
    <row r="1" spans="1:13" s="11" customFormat="1" x14ac:dyDescent="0.2">
      <c r="A1" s="19"/>
      <c r="B1" s="3"/>
      <c r="C1" s="3"/>
      <c r="D1" s="1"/>
      <c r="E1" s="1"/>
      <c r="F1" s="1"/>
    </row>
    <row r="2" spans="1:13" x14ac:dyDescent="0.2">
      <c r="A2" s="29" t="s">
        <v>0</v>
      </c>
      <c r="B2" s="30"/>
      <c r="C2" s="30"/>
      <c r="D2" s="30"/>
      <c r="E2" s="30"/>
      <c r="F2" s="30"/>
    </row>
    <row r="3" spans="1:13" x14ac:dyDescent="0.2">
      <c r="A3" s="18" t="s">
        <v>126</v>
      </c>
      <c r="B3" s="16" t="s">
        <v>127</v>
      </c>
      <c r="C3" s="16" t="s">
        <v>128</v>
      </c>
      <c r="D3" s="4" t="s">
        <v>129</v>
      </c>
      <c r="E3" s="4" t="s">
        <v>130</v>
      </c>
      <c r="F3" s="4" t="s">
        <v>131</v>
      </c>
      <c r="H3" s="49" t="s">
        <v>158</v>
      </c>
      <c r="I3" s="50"/>
      <c r="J3" s="51" t="s">
        <v>171</v>
      </c>
      <c r="K3" s="50"/>
      <c r="L3" s="51" t="s">
        <v>178</v>
      </c>
      <c r="M3" s="50"/>
    </row>
    <row r="4" spans="1:13" x14ac:dyDescent="0.2">
      <c r="A4" s="15">
        <v>154</v>
      </c>
      <c r="B4" s="12" t="s">
        <v>1</v>
      </c>
      <c r="C4" s="12" t="s">
        <v>2</v>
      </c>
      <c r="D4" s="13">
        <v>0.37656250000000002</v>
      </c>
      <c r="E4" s="13">
        <v>0.45725694444444442</v>
      </c>
      <c r="F4" s="13">
        <v>8.0694444444444402E-2</v>
      </c>
      <c r="G4" t="s">
        <v>155</v>
      </c>
      <c r="H4" s="50" t="s">
        <v>159</v>
      </c>
      <c r="I4" s="50"/>
      <c r="J4" s="50" t="s">
        <v>170</v>
      </c>
      <c r="K4" s="50"/>
      <c r="L4" s="50" t="s">
        <v>179</v>
      </c>
      <c r="M4" s="50"/>
    </row>
    <row r="5" spans="1:13" x14ac:dyDescent="0.2">
      <c r="A5" s="15">
        <v>155</v>
      </c>
      <c r="B5" s="12" t="s">
        <v>3</v>
      </c>
      <c r="C5" s="12" t="s">
        <v>4</v>
      </c>
      <c r="D5" s="13">
        <v>0.37656250000000002</v>
      </c>
      <c r="E5" s="13">
        <v>0.44750000000000001</v>
      </c>
      <c r="F5" s="13">
        <v>7.0937499999999987E-2</v>
      </c>
      <c r="G5" t="s">
        <v>143</v>
      </c>
      <c r="H5" s="50" t="s">
        <v>160</v>
      </c>
      <c r="I5" s="50"/>
      <c r="J5" s="50" t="s">
        <v>169</v>
      </c>
      <c r="K5" s="50"/>
      <c r="L5" s="50" t="s">
        <v>180</v>
      </c>
      <c r="M5" s="50"/>
    </row>
    <row r="6" spans="1:13" x14ac:dyDescent="0.2">
      <c r="A6" s="15">
        <v>156</v>
      </c>
      <c r="B6" s="12" t="s">
        <v>5</v>
      </c>
      <c r="C6" s="12" t="s">
        <v>4</v>
      </c>
      <c r="D6" s="13">
        <v>0.37656250000000002</v>
      </c>
      <c r="E6" s="13">
        <v>0.45991898148148147</v>
      </c>
      <c r="F6" s="13">
        <v>8.3356481481481448E-2</v>
      </c>
      <c r="G6" t="s">
        <v>166</v>
      </c>
      <c r="H6" s="50" t="s">
        <v>161</v>
      </c>
      <c r="I6" s="50"/>
      <c r="J6" s="50" t="s">
        <v>168</v>
      </c>
      <c r="K6" s="50"/>
      <c r="L6" s="50" t="s">
        <v>181</v>
      </c>
      <c r="M6" s="50"/>
    </row>
    <row r="7" spans="1:13" x14ac:dyDescent="0.2">
      <c r="A7" s="15">
        <v>102</v>
      </c>
      <c r="B7" s="12" t="s">
        <v>29</v>
      </c>
      <c r="C7" s="12" t="s">
        <v>30</v>
      </c>
      <c r="D7" s="13">
        <v>0.37656250000000002</v>
      </c>
      <c r="E7" s="13">
        <v>0.41689814814814813</v>
      </c>
      <c r="F7" s="13">
        <v>4.0335648148148107E-2</v>
      </c>
      <c r="G7" t="s">
        <v>139</v>
      </c>
    </row>
    <row r="8" spans="1:13" x14ac:dyDescent="0.2">
      <c r="A8" s="15">
        <v>165</v>
      </c>
      <c r="B8" s="12" t="s">
        <v>6</v>
      </c>
      <c r="C8" s="12" t="s">
        <v>7</v>
      </c>
      <c r="D8" s="13">
        <v>0.37656250000000002</v>
      </c>
      <c r="E8" s="13">
        <v>0.44206018518518519</v>
      </c>
      <c r="F8" s="13">
        <v>6.5497685185185173E-2</v>
      </c>
      <c r="G8" t="s">
        <v>142</v>
      </c>
    </row>
    <row r="9" spans="1:13" x14ac:dyDescent="0.2">
      <c r="A9" s="15">
        <v>157</v>
      </c>
      <c r="B9" s="12" t="s">
        <v>8</v>
      </c>
      <c r="C9" s="12" t="s">
        <v>4</v>
      </c>
      <c r="D9" s="13">
        <v>0.37656250000000002</v>
      </c>
      <c r="E9" s="13">
        <v>0.42829861111111112</v>
      </c>
      <c r="F9" s="13">
        <v>5.1736111111111094E-2</v>
      </c>
      <c r="G9" t="s">
        <v>141</v>
      </c>
    </row>
    <row r="10" spans="1:13" x14ac:dyDescent="0.2">
      <c r="A10" s="15">
        <v>168</v>
      </c>
      <c r="B10" s="12" t="s">
        <v>123</v>
      </c>
      <c r="C10" s="12" t="s">
        <v>124</v>
      </c>
      <c r="D10" s="13">
        <v>0.37656250000000002</v>
      </c>
      <c r="E10" s="13">
        <v>0.41712962962962963</v>
      </c>
      <c r="F10" s="13">
        <v>4.0567129629629606E-2</v>
      </c>
      <c r="G10" t="s">
        <v>140</v>
      </c>
    </row>
    <row r="11" spans="1:13" x14ac:dyDescent="0.2">
      <c r="A11" s="15">
        <v>151</v>
      </c>
      <c r="B11" s="12" t="s">
        <v>9</v>
      </c>
      <c r="C11" s="12" t="s">
        <v>10</v>
      </c>
      <c r="D11" s="13">
        <v>0.37656250000000002</v>
      </c>
      <c r="E11" s="13">
        <v>0.45725694444444442</v>
      </c>
      <c r="F11" s="13">
        <v>8.0694444444444402E-2</v>
      </c>
      <c r="G11" t="s">
        <v>147</v>
      </c>
    </row>
    <row r="12" spans="1:13" s="11" customFormat="1" x14ac:dyDescent="0.2">
      <c r="A12" s="19"/>
      <c r="B12" s="3"/>
      <c r="C12" s="3"/>
      <c r="D12" s="1"/>
      <c r="E12" s="1"/>
      <c r="F12" s="1"/>
    </row>
    <row r="13" spans="1:13" x14ac:dyDescent="0.2">
      <c r="A13" s="29" t="s">
        <v>17</v>
      </c>
      <c r="B13" s="30"/>
      <c r="C13" s="30"/>
      <c r="D13" s="30"/>
      <c r="E13" s="30"/>
      <c r="F13" s="30"/>
    </row>
    <row r="14" spans="1:13" x14ac:dyDescent="0.2">
      <c r="A14" s="14" t="s">
        <v>126</v>
      </c>
      <c r="B14" s="17" t="s">
        <v>127</v>
      </c>
      <c r="C14" s="17" t="s">
        <v>128</v>
      </c>
      <c r="D14" s="4" t="s">
        <v>129</v>
      </c>
      <c r="E14" s="4" t="s">
        <v>130</v>
      </c>
      <c r="F14" s="4" t="s">
        <v>131</v>
      </c>
      <c r="H14" s="51" t="s">
        <v>148</v>
      </c>
      <c r="I14" s="51"/>
      <c r="J14" s="51" t="s">
        <v>152</v>
      </c>
      <c r="K14" s="51"/>
    </row>
    <row r="15" spans="1:13" x14ac:dyDescent="0.2">
      <c r="A15" s="9">
        <v>127</v>
      </c>
      <c r="B15" s="2" t="s">
        <v>135</v>
      </c>
      <c r="C15" s="2" t="s">
        <v>20</v>
      </c>
      <c r="D15" s="13">
        <v>0.35503472222222221</v>
      </c>
      <c r="E15" s="13">
        <v>0.4695023148148148</v>
      </c>
      <c r="F15" s="13">
        <v>0.11446759259259259</v>
      </c>
      <c r="H15" s="56" t="s">
        <v>149</v>
      </c>
      <c r="I15" s="56"/>
      <c r="J15" s="56" t="s">
        <v>153</v>
      </c>
      <c r="K15" s="56"/>
    </row>
    <row r="16" spans="1:13" x14ac:dyDescent="0.2">
      <c r="A16" s="9">
        <v>114</v>
      </c>
      <c r="B16" s="2" t="s">
        <v>23</v>
      </c>
      <c r="C16" s="2" t="s">
        <v>24</v>
      </c>
      <c r="D16" s="13">
        <v>0.35503472222222199</v>
      </c>
      <c r="E16" s="13">
        <v>0.43710648148148146</v>
      </c>
      <c r="F16" s="13">
        <v>8.2071759259259469E-2</v>
      </c>
      <c r="G16" t="s">
        <v>145</v>
      </c>
      <c r="H16" s="56" t="s">
        <v>150</v>
      </c>
      <c r="I16" s="56"/>
      <c r="J16" s="56" t="s">
        <v>154</v>
      </c>
      <c r="K16" s="56"/>
    </row>
    <row r="17" spans="1:11" x14ac:dyDescent="0.2">
      <c r="A17" s="9">
        <v>105</v>
      </c>
      <c r="B17" s="2" t="s">
        <v>23</v>
      </c>
      <c r="C17" s="2" t="s">
        <v>10</v>
      </c>
      <c r="D17" s="13">
        <v>0.35503472222222199</v>
      </c>
      <c r="E17" s="13">
        <v>0.45471064814814816</v>
      </c>
      <c r="F17" s="13">
        <v>9.9675925925926168E-2</v>
      </c>
      <c r="H17" s="56" t="s">
        <v>151</v>
      </c>
      <c r="I17" s="56"/>
      <c r="J17" s="56" t="s">
        <v>157</v>
      </c>
      <c r="K17" s="56"/>
    </row>
    <row r="18" spans="1:11" x14ac:dyDescent="0.2">
      <c r="A18" s="9">
        <v>169</v>
      </c>
      <c r="B18" s="2" t="s">
        <v>25</v>
      </c>
      <c r="C18" s="2" t="s">
        <v>26</v>
      </c>
      <c r="D18" s="13">
        <v>0.35503472222222199</v>
      </c>
      <c r="E18" s="13">
        <v>0.44787037037037036</v>
      </c>
      <c r="F18" s="13">
        <v>9.2835648148148375E-2</v>
      </c>
      <c r="G18" t="s">
        <v>147</v>
      </c>
    </row>
    <row r="19" spans="1:11" x14ac:dyDescent="0.2">
      <c r="A19" s="9">
        <v>170</v>
      </c>
      <c r="B19" s="2" t="s">
        <v>119</v>
      </c>
      <c r="C19" s="2" t="s">
        <v>120</v>
      </c>
      <c r="D19" s="13">
        <v>0.35503472222222199</v>
      </c>
      <c r="E19" s="13">
        <v>0.52517361111111116</v>
      </c>
      <c r="F19" s="13">
        <v>0.17013888888888917</v>
      </c>
    </row>
    <row r="20" spans="1:11" x14ac:dyDescent="0.2">
      <c r="A20" s="9">
        <v>123</v>
      </c>
      <c r="B20" s="2" t="s">
        <v>31</v>
      </c>
      <c r="C20" s="2" t="s">
        <v>32</v>
      </c>
      <c r="D20" s="13">
        <v>0.35503472222222199</v>
      </c>
      <c r="E20" s="13">
        <v>0.51180555555555551</v>
      </c>
      <c r="F20" s="13">
        <v>0.15677083333333353</v>
      </c>
    </row>
    <row r="21" spans="1:11" x14ac:dyDescent="0.2">
      <c r="A21" s="9">
        <v>131</v>
      </c>
      <c r="B21" s="2" t="s">
        <v>33</v>
      </c>
      <c r="C21" s="2" t="s">
        <v>34</v>
      </c>
      <c r="D21" s="13">
        <v>0.35503472222222199</v>
      </c>
      <c r="E21" s="13">
        <v>0.47364583333333332</v>
      </c>
      <c r="F21" s="13">
        <v>0.11861111111111133</v>
      </c>
    </row>
    <row r="22" spans="1:11" x14ac:dyDescent="0.2">
      <c r="A22" s="9">
        <v>109</v>
      </c>
      <c r="B22" s="2" t="s">
        <v>37</v>
      </c>
      <c r="C22" s="2" t="s">
        <v>38</v>
      </c>
      <c r="D22" s="13">
        <v>0.35503472222222199</v>
      </c>
      <c r="E22" s="13">
        <v>0.4790740740740741</v>
      </c>
      <c r="F22" s="13">
        <v>0.12403935185185211</v>
      </c>
    </row>
    <row r="23" spans="1:11" x14ac:dyDescent="0.2">
      <c r="A23" s="9">
        <v>129</v>
      </c>
      <c r="B23" s="2" t="s">
        <v>39</v>
      </c>
      <c r="C23" s="2" t="s">
        <v>40</v>
      </c>
      <c r="D23" s="13">
        <v>0.35503472222222199</v>
      </c>
      <c r="E23" s="13">
        <v>0.45234953703703706</v>
      </c>
      <c r="F23" s="13">
        <v>9.7314814814815076E-2</v>
      </c>
    </row>
    <row r="24" spans="1:11" x14ac:dyDescent="0.2">
      <c r="A24" s="9">
        <v>106</v>
      </c>
      <c r="B24" s="2" t="s">
        <v>41</v>
      </c>
      <c r="C24" s="2" t="s">
        <v>42</v>
      </c>
      <c r="D24" s="13">
        <v>0.35503472222222199</v>
      </c>
      <c r="E24" s="13">
        <v>0.44958333333333333</v>
      </c>
      <c r="F24" s="13">
        <v>9.4548611111111347E-2</v>
      </c>
      <c r="G24" t="s">
        <v>155</v>
      </c>
    </row>
    <row r="25" spans="1:11" x14ac:dyDescent="0.2">
      <c r="A25" s="9">
        <v>103</v>
      </c>
      <c r="B25" s="2" t="s">
        <v>43</v>
      </c>
      <c r="C25" s="2" t="s">
        <v>44</v>
      </c>
      <c r="D25" s="13">
        <v>0.35503472222222199</v>
      </c>
      <c r="E25" s="13">
        <v>0.45347222222222222</v>
      </c>
      <c r="F25" s="13">
        <v>9.8437500000000233E-2</v>
      </c>
    </row>
    <row r="26" spans="1:11" x14ac:dyDescent="0.2">
      <c r="A26" s="9">
        <v>118</v>
      </c>
      <c r="B26" s="2" t="s">
        <v>45</v>
      </c>
      <c r="C26" s="2" t="s">
        <v>46</v>
      </c>
      <c r="D26" s="13">
        <v>0.35503472222222199</v>
      </c>
      <c r="E26" s="13">
        <v>0.48060185185185184</v>
      </c>
      <c r="F26" s="13">
        <v>0.12556712962962985</v>
      </c>
    </row>
    <row r="27" spans="1:11" x14ac:dyDescent="0.2">
      <c r="A27" s="9">
        <v>110</v>
      </c>
      <c r="B27" s="2" t="s">
        <v>47</v>
      </c>
      <c r="C27" s="2" t="s">
        <v>38</v>
      </c>
      <c r="D27" s="13">
        <v>0.35503472222222199</v>
      </c>
      <c r="E27" s="13">
        <v>0.45</v>
      </c>
      <c r="F27" s="13">
        <v>9.4965277777778023E-2</v>
      </c>
    </row>
    <row r="28" spans="1:11" x14ac:dyDescent="0.2">
      <c r="A28" s="9">
        <v>130</v>
      </c>
      <c r="B28" s="2" t="s">
        <v>48</v>
      </c>
      <c r="C28" s="2" t="s">
        <v>4</v>
      </c>
      <c r="D28" s="13">
        <v>0.35503472222222199</v>
      </c>
      <c r="E28" s="13">
        <v>0.46925925925925926</v>
      </c>
      <c r="F28" s="13">
        <v>0.11422453703703728</v>
      </c>
    </row>
    <row r="29" spans="1:11" x14ac:dyDescent="0.2">
      <c r="A29" s="9">
        <v>171</v>
      </c>
      <c r="B29" s="2" t="s">
        <v>51</v>
      </c>
      <c r="C29" s="2" t="s">
        <v>52</v>
      </c>
      <c r="D29" s="13">
        <v>0.35503472222222199</v>
      </c>
      <c r="E29" s="13">
        <v>0.46553240740740742</v>
      </c>
      <c r="F29" s="13">
        <v>0.11049768518518543</v>
      </c>
    </row>
    <row r="30" spans="1:11" x14ac:dyDescent="0.2">
      <c r="A30" s="9">
        <v>117</v>
      </c>
      <c r="B30" s="2" t="s">
        <v>53</v>
      </c>
      <c r="C30" s="2" t="s">
        <v>54</v>
      </c>
      <c r="D30" s="13">
        <v>0.35503472222222199</v>
      </c>
      <c r="E30" s="13">
        <v>0.4525925925925926</v>
      </c>
      <c r="F30" s="13">
        <v>9.7557870370370614E-2</v>
      </c>
    </row>
    <row r="31" spans="1:11" x14ac:dyDescent="0.2">
      <c r="A31" s="9">
        <v>107</v>
      </c>
      <c r="B31" s="2" t="s">
        <v>53</v>
      </c>
      <c r="C31" s="2" t="s">
        <v>42</v>
      </c>
      <c r="D31" s="13">
        <v>0.35503472222222199</v>
      </c>
      <c r="E31" s="13">
        <v>0.44461805555555556</v>
      </c>
      <c r="F31" s="13">
        <v>8.958333333333357E-2</v>
      </c>
    </row>
    <row r="32" spans="1:11" x14ac:dyDescent="0.2">
      <c r="A32" s="9">
        <v>119</v>
      </c>
      <c r="B32" s="2" t="s">
        <v>55</v>
      </c>
      <c r="C32" s="2" t="s">
        <v>56</v>
      </c>
      <c r="D32" s="13">
        <v>0.35503472222222199</v>
      </c>
      <c r="E32" s="13">
        <v>0.44234953703703705</v>
      </c>
      <c r="F32" s="13">
        <v>8.7314814814815067E-2</v>
      </c>
    </row>
    <row r="33" spans="1:12" x14ac:dyDescent="0.2">
      <c r="A33" s="9">
        <v>108</v>
      </c>
      <c r="B33" s="2" t="s">
        <v>57</v>
      </c>
      <c r="C33" s="2" t="s">
        <v>42</v>
      </c>
      <c r="D33" s="13">
        <v>0.35503472222222199</v>
      </c>
      <c r="E33" s="13">
        <v>0.43645833333333334</v>
      </c>
      <c r="F33" s="13">
        <v>8.1423611111111349E-2</v>
      </c>
      <c r="G33" t="s">
        <v>143</v>
      </c>
    </row>
    <row r="34" spans="1:12" x14ac:dyDescent="0.2">
      <c r="A34" s="9">
        <v>128</v>
      </c>
      <c r="B34" s="2" t="s">
        <v>58</v>
      </c>
      <c r="C34" s="2" t="s">
        <v>59</v>
      </c>
      <c r="D34" s="13">
        <v>0.35503472222222199</v>
      </c>
      <c r="E34" s="13">
        <v>0.48311342592592593</v>
      </c>
      <c r="F34" s="13">
        <v>0.12807870370370394</v>
      </c>
    </row>
    <row r="35" spans="1:12" x14ac:dyDescent="0.2">
      <c r="A35" s="9">
        <v>115</v>
      </c>
      <c r="B35" s="2" t="s">
        <v>60</v>
      </c>
      <c r="C35" s="2" t="s">
        <v>61</v>
      </c>
      <c r="D35" s="13">
        <v>0.35503472222222199</v>
      </c>
      <c r="E35" s="13">
        <v>0.44756944444444446</v>
      </c>
      <c r="F35" s="13">
        <v>9.2534722222222476E-2</v>
      </c>
      <c r="I35" s="11"/>
      <c r="J35" s="11"/>
      <c r="K35" s="11"/>
      <c r="L35" s="11"/>
    </row>
    <row r="36" spans="1:12" x14ac:dyDescent="0.2">
      <c r="A36" s="9">
        <v>132</v>
      </c>
      <c r="B36" s="2" t="s">
        <v>62</v>
      </c>
      <c r="C36" s="2" t="s">
        <v>34</v>
      </c>
      <c r="D36" s="13">
        <v>0.35503472222222199</v>
      </c>
      <c r="E36" s="13">
        <v>0.47364583333333332</v>
      </c>
      <c r="F36" s="13">
        <v>0.11861111111111133</v>
      </c>
    </row>
    <row r="37" spans="1:12" x14ac:dyDescent="0.2">
      <c r="A37" s="9">
        <v>120</v>
      </c>
      <c r="B37" s="2" t="s">
        <v>64</v>
      </c>
      <c r="C37" s="2" t="s">
        <v>65</v>
      </c>
      <c r="D37" s="13">
        <v>0.35503472222222199</v>
      </c>
      <c r="E37" s="13">
        <v>0.52498842592592587</v>
      </c>
      <c r="F37" s="13">
        <v>0.16995370370370388</v>
      </c>
    </row>
    <row r="38" spans="1:12" x14ac:dyDescent="0.2">
      <c r="A38" s="9">
        <v>111</v>
      </c>
      <c r="B38" s="2" t="s">
        <v>66</v>
      </c>
      <c r="C38" s="2" t="s">
        <v>67</v>
      </c>
      <c r="D38" s="13">
        <v>0.35503472222222199</v>
      </c>
      <c r="E38" s="13">
        <v>0.4831597222222222</v>
      </c>
      <c r="F38" s="13">
        <v>0.12812500000000021</v>
      </c>
      <c r="I38" s="11"/>
      <c r="J38" s="11"/>
      <c r="K38" s="11"/>
      <c r="L38" s="11"/>
    </row>
    <row r="39" spans="1:12" s="11" customFormat="1" x14ac:dyDescent="0.2">
      <c r="A39" s="25">
        <v>116</v>
      </c>
      <c r="B39" s="10" t="s">
        <v>66</v>
      </c>
      <c r="C39" s="10" t="s">
        <v>68</v>
      </c>
      <c r="D39" s="48">
        <v>0.41643518518518519</v>
      </c>
      <c r="E39" s="48">
        <v>0.50246527777777783</v>
      </c>
      <c r="F39" s="48">
        <v>8.6030092592592644E-2</v>
      </c>
      <c r="G39" s="11" t="s">
        <v>138</v>
      </c>
    </row>
    <row r="40" spans="1:12" x14ac:dyDescent="0.2">
      <c r="A40" s="9">
        <v>133</v>
      </c>
      <c r="B40" s="2" t="s">
        <v>66</v>
      </c>
      <c r="C40" s="2" t="s">
        <v>136</v>
      </c>
      <c r="D40" s="13">
        <v>0.35503472222222199</v>
      </c>
      <c r="E40" s="13">
        <v>0.43246527777777777</v>
      </c>
      <c r="F40" s="13">
        <v>7.743055555555578E-2</v>
      </c>
      <c r="G40" t="s">
        <v>142</v>
      </c>
    </row>
    <row r="41" spans="1:12" x14ac:dyDescent="0.2">
      <c r="A41" s="9">
        <v>104</v>
      </c>
      <c r="B41" s="2" t="s">
        <v>69</v>
      </c>
      <c r="C41" s="2" t="s">
        <v>70</v>
      </c>
      <c r="D41" s="13">
        <v>0.35503472222222199</v>
      </c>
      <c r="E41" s="13">
        <v>0.45554398148148151</v>
      </c>
      <c r="F41" s="13">
        <v>0.10050925925925952</v>
      </c>
    </row>
    <row r="42" spans="1:12" s="11" customFormat="1" x14ac:dyDescent="0.2">
      <c r="A42" s="25">
        <v>126</v>
      </c>
      <c r="B42" s="10" t="s">
        <v>71</v>
      </c>
      <c r="C42" s="10" t="s">
        <v>72</v>
      </c>
      <c r="D42" s="48">
        <v>0.41643518518518519</v>
      </c>
      <c r="E42" s="48">
        <v>0.5025115740740741</v>
      </c>
      <c r="F42" s="48">
        <v>8.6076388888888911E-2</v>
      </c>
      <c r="G42" s="11" t="s">
        <v>167</v>
      </c>
      <c r="I42" s="52"/>
      <c r="J42" s="52"/>
      <c r="K42" s="52"/>
      <c r="L42" s="52"/>
    </row>
    <row r="43" spans="1:12" s="11" customFormat="1" x14ac:dyDescent="0.2">
      <c r="A43" s="19"/>
      <c r="B43" s="3"/>
      <c r="C43" s="3"/>
      <c r="D43" s="1"/>
      <c r="E43" s="1"/>
      <c r="F43" s="1"/>
      <c r="I43" s="52"/>
      <c r="J43" s="52"/>
      <c r="K43" s="52"/>
      <c r="L43" s="52"/>
    </row>
    <row r="44" spans="1:12" x14ac:dyDescent="0.2">
      <c r="A44" s="29" t="s">
        <v>73</v>
      </c>
      <c r="B44" s="30"/>
      <c r="C44" s="30"/>
      <c r="D44" s="30"/>
      <c r="E44" s="30"/>
      <c r="F44" s="30"/>
      <c r="I44" s="52"/>
      <c r="J44" s="52"/>
      <c r="K44" s="52"/>
      <c r="L44" s="52"/>
    </row>
    <row r="45" spans="1:12" x14ac:dyDescent="0.2">
      <c r="A45" s="14" t="s">
        <v>126</v>
      </c>
      <c r="B45" s="17" t="s">
        <v>127</v>
      </c>
      <c r="C45" s="17" t="s">
        <v>128</v>
      </c>
      <c r="D45" s="4" t="s">
        <v>129</v>
      </c>
      <c r="E45" s="4" t="s">
        <v>130</v>
      </c>
      <c r="F45" s="4" t="s">
        <v>131</v>
      </c>
      <c r="H45" s="51" t="s">
        <v>148</v>
      </c>
      <c r="I45" s="51"/>
      <c r="J45" s="51" t="s">
        <v>152</v>
      </c>
      <c r="K45" s="51"/>
      <c r="L45" s="52"/>
    </row>
    <row r="46" spans="1:12" x14ac:dyDescent="0.2">
      <c r="A46" s="9">
        <v>65</v>
      </c>
      <c r="B46" s="2" t="s">
        <v>74</v>
      </c>
      <c r="C46" s="2" t="s">
        <v>75</v>
      </c>
      <c r="D46" s="13">
        <v>0.33437499999999998</v>
      </c>
      <c r="E46" s="13">
        <v>0.54108796296296291</v>
      </c>
      <c r="F46" s="13">
        <v>0.20671296296296293</v>
      </c>
      <c r="H46" s="56" t="s">
        <v>172</v>
      </c>
      <c r="I46" s="56"/>
      <c r="J46" s="56" t="s">
        <v>176</v>
      </c>
      <c r="K46" s="51"/>
    </row>
    <row r="47" spans="1:12" x14ac:dyDescent="0.2">
      <c r="A47" s="9">
        <v>88</v>
      </c>
      <c r="B47" s="2" t="s">
        <v>76</v>
      </c>
      <c r="C47" s="2" t="s">
        <v>77</v>
      </c>
      <c r="D47" s="13">
        <v>0.33437499999999998</v>
      </c>
      <c r="E47" s="13">
        <v>0.58519675925925929</v>
      </c>
      <c r="F47" s="13">
        <v>0.25082175925925931</v>
      </c>
      <c r="H47" s="56" t="s">
        <v>173</v>
      </c>
      <c r="I47" s="56"/>
      <c r="J47" s="56" t="s">
        <v>175</v>
      </c>
      <c r="K47" s="51"/>
    </row>
    <row r="48" spans="1:12" x14ac:dyDescent="0.2">
      <c r="A48" s="9">
        <v>64</v>
      </c>
      <c r="B48" s="2" t="s">
        <v>78</v>
      </c>
      <c r="C48" s="2" t="s">
        <v>79</v>
      </c>
      <c r="D48" s="13">
        <v>0.33437499999999998</v>
      </c>
      <c r="E48" s="13">
        <v>0.47067129629629628</v>
      </c>
      <c r="F48" s="13">
        <v>0.1362962962962963</v>
      </c>
      <c r="G48" t="s">
        <v>156</v>
      </c>
      <c r="H48" s="56" t="s">
        <v>174</v>
      </c>
      <c r="I48" s="56"/>
      <c r="J48" s="56"/>
      <c r="K48" s="51"/>
    </row>
    <row r="49" spans="1:12" x14ac:dyDescent="0.2">
      <c r="A49" s="9">
        <v>90</v>
      </c>
      <c r="B49" s="2" t="s">
        <v>80</v>
      </c>
      <c r="C49" s="2" t="s">
        <v>81</v>
      </c>
      <c r="D49" s="13">
        <v>0.33437499999999998</v>
      </c>
      <c r="E49" s="13">
        <v>0.49927083333333333</v>
      </c>
      <c r="F49" s="13">
        <v>0.16489583333333335</v>
      </c>
    </row>
    <row r="50" spans="1:12" x14ac:dyDescent="0.2">
      <c r="A50" s="9">
        <v>63</v>
      </c>
      <c r="B50" s="2" t="s">
        <v>82</v>
      </c>
      <c r="C50" s="2" t="s">
        <v>19</v>
      </c>
      <c r="D50" s="13">
        <v>0.33437499999999998</v>
      </c>
      <c r="E50" s="13">
        <v>0.50989583333333333</v>
      </c>
      <c r="F50" s="13">
        <v>0.17552083333333335</v>
      </c>
    </row>
    <row r="51" spans="1:12" x14ac:dyDescent="0.2">
      <c r="A51" s="9">
        <v>68</v>
      </c>
      <c r="B51" s="2" t="s">
        <v>83</v>
      </c>
      <c r="C51" s="2" t="s">
        <v>84</v>
      </c>
      <c r="D51" s="13">
        <v>0.33437499999999998</v>
      </c>
      <c r="E51" s="13">
        <v>0.47718749999999999</v>
      </c>
      <c r="F51" s="13">
        <v>0.14281250000000001</v>
      </c>
    </row>
    <row r="52" spans="1:12" x14ac:dyDescent="0.2">
      <c r="A52" s="9">
        <v>166</v>
      </c>
      <c r="B52" s="2" t="s">
        <v>27</v>
      </c>
      <c r="C52" s="2" t="s">
        <v>85</v>
      </c>
      <c r="D52" s="13">
        <v>0.33437499999999998</v>
      </c>
      <c r="E52" s="13">
        <v>0.49424768518518519</v>
      </c>
      <c r="F52" s="13">
        <v>0.15987268518518521</v>
      </c>
      <c r="I52" s="11"/>
      <c r="J52" s="11"/>
      <c r="K52" s="11"/>
      <c r="L52" s="11"/>
    </row>
    <row r="53" spans="1:12" x14ac:dyDescent="0.2">
      <c r="A53" s="9">
        <v>87</v>
      </c>
      <c r="B53" s="2" t="s">
        <v>88</v>
      </c>
      <c r="C53" s="2" t="s">
        <v>36</v>
      </c>
      <c r="D53" s="13">
        <v>0.33437499999999998</v>
      </c>
      <c r="E53" s="13">
        <v>0.46990740740740738</v>
      </c>
      <c r="F53" s="13">
        <v>0.13553240740740741</v>
      </c>
      <c r="G53" t="s">
        <v>142</v>
      </c>
    </row>
    <row r="54" spans="1:12" x14ac:dyDescent="0.2">
      <c r="A54" s="9">
        <v>91</v>
      </c>
      <c r="B54" s="2" t="s">
        <v>89</v>
      </c>
      <c r="C54" s="2" t="s">
        <v>90</v>
      </c>
      <c r="D54" s="13">
        <v>0.33437499999999998</v>
      </c>
      <c r="E54" s="13">
        <v>0.59048611111111116</v>
      </c>
      <c r="F54" s="13">
        <v>0.25611111111111118</v>
      </c>
    </row>
    <row r="55" spans="1:12" x14ac:dyDescent="0.2">
      <c r="A55" s="9">
        <v>93</v>
      </c>
      <c r="B55" s="2" t="s">
        <v>91</v>
      </c>
      <c r="C55" s="2" t="s">
        <v>92</v>
      </c>
      <c r="D55" s="13">
        <v>0.33437499999999998</v>
      </c>
      <c r="E55" s="13">
        <v>0.53403935185185181</v>
      </c>
      <c r="F55" s="13">
        <v>0.19966435185185183</v>
      </c>
      <c r="G55" t="s">
        <v>147</v>
      </c>
    </row>
    <row r="56" spans="1:12" s="11" customFormat="1" x14ac:dyDescent="0.2">
      <c r="A56" s="25">
        <v>89</v>
      </c>
      <c r="B56" s="10" t="s">
        <v>93</v>
      </c>
      <c r="C56" s="10" t="s">
        <v>94</v>
      </c>
      <c r="D56" s="48">
        <v>0.33437499999999998</v>
      </c>
      <c r="E56" s="48">
        <v>0.53333333333333333</v>
      </c>
      <c r="F56" s="48">
        <v>0.19895833333333335</v>
      </c>
      <c r="I56"/>
      <c r="J56"/>
      <c r="K56"/>
      <c r="L56"/>
    </row>
    <row r="57" spans="1:12" x14ac:dyDescent="0.2">
      <c r="A57" s="9">
        <v>86</v>
      </c>
      <c r="B57" s="2" t="s">
        <v>95</v>
      </c>
      <c r="C57" s="2" t="s">
        <v>96</v>
      </c>
      <c r="D57" s="13">
        <v>0.33437499999999998</v>
      </c>
      <c r="E57" s="13">
        <v>0.58893518518518517</v>
      </c>
      <c r="F57" s="13">
        <v>0.25456018518518519</v>
      </c>
      <c r="G57" t="s">
        <v>155</v>
      </c>
    </row>
    <row r="58" spans="1:12" x14ac:dyDescent="0.2">
      <c r="A58" s="9">
        <v>84</v>
      </c>
      <c r="B58" s="2" t="s">
        <v>97</v>
      </c>
      <c r="C58" s="2" t="s">
        <v>98</v>
      </c>
      <c r="D58" s="13">
        <v>0.33437499999999998</v>
      </c>
      <c r="E58" s="13">
        <v>0.47706018518518517</v>
      </c>
      <c r="F58" s="13">
        <v>0.14268518518518519</v>
      </c>
      <c r="G58" t="s">
        <v>145</v>
      </c>
    </row>
    <row r="59" spans="1:12" x14ac:dyDescent="0.2">
      <c r="A59" s="9">
        <v>66</v>
      </c>
      <c r="B59" s="2" t="s">
        <v>99</v>
      </c>
      <c r="C59" s="2" t="s">
        <v>100</v>
      </c>
      <c r="D59" s="13">
        <v>0.33437499999999998</v>
      </c>
      <c r="E59" s="13">
        <v>0.47233796296296299</v>
      </c>
      <c r="F59" s="13">
        <v>0.13796296296296301</v>
      </c>
      <c r="G59" t="s">
        <v>139</v>
      </c>
    </row>
    <row r="60" spans="1:12" x14ac:dyDescent="0.2">
      <c r="A60" s="9">
        <v>81</v>
      </c>
      <c r="B60" s="2" t="s">
        <v>99</v>
      </c>
      <c r="C60" s="2" t="s">
        <v>98</v>
      </c>
      <c r="D60" s="13">
        <v>0.33437499999999998</v>
      </c>
      <c r="E60" s="13">
        <v>0.48060185185185184</v>
      </c>
      <c r="F60" s="13">
        <v>0.14622685185185186</v>
      </c>
      <c r="I60" s="11"/>
      <c r="J60" s="11"/>
      <c r="K60" s="11"/>
      <c r="L60" s="11"/>
    </row>
    <row r="61" spans="1:12" x14ac:dyDescent="0.2">
      <c r="A61" s="9">
        <v>67</v>
      </c>
      <c r="B61" s="2" t="s">
        <v>101</v>
      </c>
      <c r="C61" s="2" t="s">
        <v>102</v>
      </c>
      <c r="D61" s="13">
        <v>0.33437499999999998</v>
      </c>
      <c r="E61" s="13">
        <v>0.53487268518518516</v>
      </c>
      <c r="F61" s="13">
        <v>0.20049768518518518</v>
      </c>
    </row>
    <row r="62" spans="1:12" x14ac:dyDescent="0.2">
      <c r="A62" s="9">
        <v>72</v>
      </c>
      <c r="B62" s="2" t="s">
        <v>103</v>
      </c>
      <c r="C62" s="2" t="s">
        <v>104</v>
      </c>
      <c r="D62" s="13">
        <v>0.33437499999999998</v>
      </c>
      <c r="E62" s="13">
        <v>0.5889699074074074</v>
      </c>
      <c r="F62" s="13">
        <v>0.25459490740740742</v>
      </c>
    </row>
    <row r="63" spans="1:12" x14ac:dyDescent="0.2">
      <c r="A63" s="9">
        <v>92</v>
      </c>
      <c r="B63" s="2" t="s">
        <v>117</v>
      </c>
      <c r="C63" s="2" t="s">
        <v>118</v>
      </c>
      <c r="D63" s="13">
        <v>0.33437499999999998</v>
      </c>
      <c r="E63" s="13">
        <v>0.48832175925925925</v>
      </c>
      <c r="F63" s="13">
        <v>0.15394675925925927</v>
      </c>
    </row>
    <row r="64" spans="1:12" s="11" customFormat="1" x14ac:dyDescent="0.2">
      <c r="A64" s="31"/>
      <c r="B64" s="32"/>
      <c r="C64" s="32"/>
      <c r="D64" s="1"/>
      <c r="E64" s="1"/>
      <c r="F64" s="1"/>
      <c r="I64"/>
      <c r="J64"/>
      <c r="K64"/>
      <c r="L64"/>
    </row>
    <row r="65" spans="1:6" x14ac:dyDescent="0.2">
      <c r="A65" s="8" t="s">
        <v>105</v>
      </c>
      <c r="B65" s="8"/>
      <c r="C65" s="8"/>
      <c r="D65" s="8"/>
      <c r="E65" s="8"/>
      <c r="F65" s="8"/>
    </row>
    <row r="66" spans="1:6" ht="15" customHeight="1" x14ac:dyDescent="0.2">
      <c r="A66" s="33" t="s">
        <v>126</v>
      </c>
      <c r="B66" s="34" t="s">
        <v>127</v>
      </c>
      <c r="C66" s="34" t="s">
        <v>128</v>
      </c>
    </row>
    <row r="67" spans="1:6" x14ac:dyDescent="0.2">
      <c r="A67" s="15">
        <v>161</v>
      </c>
      <c r="B67" s="12" t="s">
        <v>106</v>
      </c>
      <c r="C67" s="12" t="s">
        <v>107</v>
      </c>
      <c r="D67" t="s">
        <v>146</v>
      </c>
    </row>
    <row r="68" spans="1:6" x14ac:dyDescent="0.2">
      <c r="A68" s="15">
        <v>160</v>
      </c>
      <c r="B68" s="12" t="s">
        <v>108</v>
      </c>
      <c r="C68" s="12" t="s">
        <v>109</v>
      </c>
      <c r="D68" t="s">
        <v>146</v>
      </c>
    </row>
    <row r="69" spans="1:6" x14ac:dyDescent="0.2">
      <c r="A69" s="15">
        <v>159</v>
      </c>
      <c r="B69" s="12" t="s">
        <v>112</v>
      </c>
      <c r="C69" s="12" t="s">
        <v>113</v>
      </c>
      <c r="D69" t="s">
        <v>146</v>
      </c>
    </row>
    <row r="70" spans="1:6" x14ac:dyDescent="0.2">
      <c r="A70" s="15">
        <v>158</v>
      </c>
      <c r="B70" s="12" t="s">
        <v>114</v>
      </c>
      <c r="C70" s="12" t="s">
        <v>115</v>
      </c>
      <c r="D70" t="s">
        <v>146</v>
      </c>
    </row>
    <row r="71" spans="1:6" x14ac:dyDescent="0.2">
      <c r="A71" s="53">
        <v>153</v>
      </c>
      <c r="B71" s="54" t="s">
        <v>11</v>
      </c>
      <c r="C71" s="54" t="s">
        <v>12</v>
      </c>
      <c r="D71" s="55" t="s">
        <v>146</v>
      </c>
      <c r="E71" s="55" t="s">
        <v>177</v>
      </c>
    </row>
  </sheetData>
  <mergeCells count="4">
    <mergeCell ref="A2:F2"/>
    <mergeCell ref="A13:F13"/>
    <mergeCell ref="A44:F44"/>
    <mergeCell ref="A65:F65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4DD6-656B-5748-B38F-ADEFE54D417F}">
  <dimension ref="A1:L83"/>
  <sheetViews>
    <sheetView zoomScale="109" workbookViewId="0">
      <selection activeCell="A8" activeCellId="19" sqref="A83:XFD83 A80:XFD81 A77:XFD78 A76:XFD76 A75:XFD75 A74:XFD74 A63:XFD73 A54:XFD61 A53:XFD53 A46:XFD52 A41:XFD44 A36:XFD39 A26:XFD34 A21:XFD24 A19:XFD19 A17:XFD17 A16:XFD16 A15:XFD15 A10:XFD12 A1:XFD8"/>
    </sheetView>
  </sheetViews>
  <sheetFormatPr baseColWidth="10" defaultRowHeight="16" x14ac:dyDescent="0.2"/>
  <cols>
    <col min="1" max="1" width="10.83203125" style="6"/>
    <col min="2" max="2" width="12.5" customWidth="1"/>
    <col min="3" max="3" width="13.33203125" customWidth="1"/>
    <col min="4" max="4" width="12.1640625" customWidth="1"/>
    <col min="5" max="5" width="12.5" customWidth="1"/>
  </cols>
  <sheetData>
    <row r="1" spans="1:11" s="11" customFormat="1" x14ac:dyDescent="0.2">
      <c r="A1" s="19"/>
      <c r="B1" s="3"/>
      <c r="C1" s="3"/>
      <c r="D1" s="1"/>
      <c r="E1" s="1"/>
      <c r="F1" s="1"/>
    </row>
    <row r="2" spans="1:11" x14ac:dyDescent="0.2">
      <c r="A2" s="29" t="s">
        <v>0</v>
      </c>
      <c r="B2" s="30"/>
      <c r="C2" s="30"/>
      <c r="D2" s="30"/>
      <c r="E2" s="30"/>
      <c r="F2" s="30"/>
    </row>
    <row r="3" spans="1:11" x14ac:dyDescent="0.2">
      <c r="A3" s="18" t="s">
        <v>126</v>
      </c>
      <c r="B3" s="16" t="s">
        <v>127</v>
      </c>
      <c r="C3" s="16" t="s">
        <v>128</v>
      </c>
      <c r="D3" s="4" t="s">
        <v>129</v>
      </c>
      <c r="E3" s="4" t="s">
        <v>130</v>
      </c>
      <c r="F3" s="4" t="s">
        <v>131</v>
      </c>
      <c r="I3" s="43" t="s">
        <v>158</v>
      </c>
      <c r="K3" t="s">
        <v>162</v>
      </c>
    </row>
    <row r="4" spans="1:11" x14ac:dyDescent="0.2">
      <c r="A4" s="15">
        <v>154</v>
      </c>
      <c r="B4" s="12" t="s">
        <v>1</v>
      </c>
      <c r="C4" s="12" t="s">
        <v>2</v>
      </c>
      <c r="D4" s="13">
        <v>0.37656250000000002</v>
      </c>
      <c r="E4" s="13">
        <v>0.45725694444444442</v>
      </c>
      <c r="F4" s="13">
        <f xml:space="preserve"> E4-D4</f>
        <v>8.0694444444444402E-2</v>
      </c>
      <c r="I4" t="s">
        <v>159</v>
      </c>
      <c r="K4" t="s">
        <v>164</v>
      </c>
    </row>
    <row r="5" spans="1:11" x14ac:dyDescent="0.2">
      <c r="A5" s="15">
        <v>155</v>
      </c>
      <c r="B5" s="12" t="s">
        <v>3</v>
      </c>
      <c r="C5" s="12" t="s">
        <v>4</v>
      </c>
      <c r="D5" s="13">
        <v>0.37656250000000002</v>
      </c>
      <c r="E5" s="13">
        <v>0.44750000000000001</v>
      </c>
      <c r="F5" s="13">
        <f t="shared" ref="F5:F14" si="0" xml:space="preserve"> E5-D5</f>
        <v>7.0937499999999987E-2</v>
      </c>
      <c r="I5" t="s">
        <v>160</v>
      </c>
      <c r="K5" t="s">
        <v>165</v>
      </c>
    </row>
    <row r="6" spans="1:11" x14ac:dyDescent="0.2">
      <c r="A6" s="15">
        <v>156</v>
      </c>
      <c r="B6" s="12" t="s">
        <v>5</v>
      </c>
      <c r="C6" s="12" t="s">
        <v>4</v>
      </c>
      <c r="D6" s="13">
        <v>0.37656250000000002</v>
      </c>
      <c r="E6" s="13">
        <v>0.45991898148148147</v>
      </c>
      <c r="F6" s="13">
        <f t="shared" si="0"/>
        <v>8.3356481481481448E-2</v>
      </c>
      <c r="I6" t="s">
        <v>161</v>
      </c>
      <c r="K6" t="s">
        <v>163</v>
      </c>
    </row>
    <row r="7" spans="1:11" x14ac:dyDescent="0.2">
      <c r="A7" s="15">
        <v>102</v>
      </c>
      <c r="B7" s="12" t="s">
        <v>29</v>
      </c>
      <c r="C7" s="12" t="s">
        <v>30</v>
      </c>
      <c r="D7" s="13">
        <v>0.37656250000000002</v>
      </c>
      <c r="E7" s="13">
        <v>0.41689814814814813</v>
      </c>
      <c r="F7" s="13">
        <f>E7-D7</f>
        <v>4.0335648148148107E-2</v>
      </c>
      <c r="G7" t="s">
        <v>139</v>
      </c>
    </row>
    <row r="8" spans="1:11" x14ac:dyDescent="0.2">
      <c r="A8" s="15">
        <v>165</v>
      </c>
      <c r="B8" s="12" t="s">
        <v>6</v>
      </c>
      <c r="C8" s="12" t="s">
        <v>7</v>
      </c>
      <c r="D8" s="13">
        <v>0.37656250000000002</v>
      </c>
      <c r="E8" s="13">
        <v>0.44206018518518519</v>
      </c>
      <c r="F8" s="13">
        <f t="shared" si="0"/>
        <v>6.5497685185185173E-2</v>
      </c>
      <c r="G8" t="s">
        <v>142</v>
      </c>
    </row>
    <row r="9" spans="1:11" s="24" customFormat="1" x14ac:dyDescent="0.2">
      <c r="A9" s="27">
        <v>125</v>
      </c>
      <c r="B9" s="26" t="s">
        <v>35</v>
      </c>
      <c r="C9" s="26" t="s">
        <v>36</v>
      </c>
      <c r="D9" s="28">
        <v>0.37656250000000002</v>
      </c>
      <c r="F9" s="28">
        <f t="shared" si="0"/>
        <v>-0.37656250000000002</v>
      </c>
    </row>
    <row r="10" spans="1:11" x14ac:dyDescent="0.2">
      <c r="A10" s="15">
        <v>157</v>
      </c>
      <c r="B10" s="12" t="s">
        <v>8</v>
      </c>
      <c r="C10" s="12" t="s">
        <v>4</v>
      </c>
      <c r="D10" s="13">
        <v>0.37656250000000002</v>
      </c>
      <c r="E10" s="13">
        <v>0.42829861111111112</v>
      </c>
      <c r="F10" s="13">
        <f t="shared" si="0"/>
        <v>5.1736111111111094E-2</v>
      </c>
      <c r="G10" t="s">
        <v>141</v>
      </c>
    </row>
    <row r="11" spans="1:11" x14ac:dyDescent="0.2">
      <c r="A11" s="15">
        <v>168</v>
      </c>
      <c r="B11" s="12" t="s">
        <v>123</v>
      </c>
      <c r="C11" s="12" t="s">
        <v>124</v>
      </c>
      <c r="D11" s="13">
        <v>0.37656250000000002</v>
      </c>
      <c r="E11" s="13">
        <v>0.41712962962962963</v>
      </c>
      <c r="F11" s="13">
        <f t="shared" si="0"/>
        <v>4.0567129629629606E-2</v>
      </c>
      <c r="G11" t="s">
        <v>140</v>
      </c>
    </row>
    <row r="12" spans="1:11" x14ac:dyDescent="0.2">
      <c r="A12" s="15">
        <v>151</v>
      </c>
      <c r="B12" s="12" t="s">
        <v>9</v>
      </c>
      <c r="C12" s="12" t="s">
        <v>10</v>
      </c>
      <c r="D12" s="13">
        <v>0.37656250000000002</v>
      </c>
      <c r="E12" s="13">
        <v>0.45725694444444442</v>
      </c>
      <c r="F12" s="13">
        <f t="shared" si="0"/>
        <v>8.0694444444444402E-2</v>
      </c>
    </row>
    <row r="13" spans="1:11" s="24" customFormat="1" x14ac:dyDescent="0.2">
      <c r="A13" s="27">
        <v>164</v>
      </c>
      <c r="B13" s="26" t="s">
        <v>13</v>
      </c>
      <c r="C13" s="26" t="s">
        <v>14</v>
      </c>
      <c r="D13" s="28">
        <v>0.37656250000000002</v>
      </c>
      <c r="F13" s="28">
        <f t="shared" si="0"/>
        <v>-0.37656250000000002</v>
      </c>
    </row>
    <row r="14" spans="1:11" s="24" customFormat="1" x14ac:dyDescent="0.2">
      <c r="A14" s="27">
        <v>152</v>
      </c>
      <c r="B14" s="26" t="s">
        <v>15</v>
      </c>
      <c r="C14" s="26" t="s">
        <v>16</v>
      </c>
      <c r="D14" s="28">
        <v>0.37656250000000002</v>
      </c>
      <c r="F14" s="28">
        <f t="shared" si="0"/>
        <v>-0.37656250000000002</v>
      </c>
    </row>
    <row r="15" spans="1:11" s="11" customFormat="1" x14ac:dyDescent="0.2">
      <c r="A15" s="19"/>
      <c r="B15" s="3"/>
      <c r="C15" s="3"/>
      <c r="D15" s="1"/>
      <c r="E15" s="1"/>
      <c r="F15" s="1"/>
    </row>
    <row r="16" spans="1:11" x14ac:dyDescent="0.2">
      <c r="A16" s="29" t="s">
        <v>17</v>
      </c>
      <c r="B16" s="30"/>
      <c r="C16" s="30"/>
      <c r="D16" s="30"/>
      <c r="E16" s="30"/>
      <c r="F16" s="30"/>
    </row>
    <row r="17" spans="1:12" x14ac:dyDescent="0.2">
      <c r="A17" s="14" t="s">
        <v>126</v>
      </c>
      <c r="B17" s="17" t="s">
        <v>127</v>
      </c>
      <c r="C17" s="17" t="s">
        <v>128</v>
      </c>
      <c r="D17" s="4" t="s">
        <v>129</v>
      </c>
      <c r="E17" s="4" t="s">
        <v>130</v>
      </c>
      <c r="F17" s="4" t="s">
        <v>131</v>
      </c>
    </row>
    <row r="18" spans="1:12" s="24" customFormat="1" x14ac:dyDescent="0.2">
      <c r="A18" s="21">
        <v>101</v>
      </c>
      <c r="B18" s="22" t="s">
        <v>18</v>
      </c>
      <c r="C18" s="22" t="s">
        <v>19</v>
      </c>
      <c r="D18" s="28">
        <v>0.35503472222222221</v>
      </c>
      <c r="F18" s="28">
        <f xml:space="preserve"> E18-D18</f>
        <v>-0.35503472222222221</v>
      </c>
    </row>
    <row r="19" spans="1:12" x14ac:dyDescent="0.2">
      <c r="A19" s="9">
        <v>127</v>
      </c>
      <c r="B19" s="2" t="s">
        <v>135</v>
      </c>
      <c r="C19" s="2" t="s">
        <v>20</v>
      </c>
      <c r="D19" s="13">
        <v>0.35503472222222221</v>
      </c>
      <c r="E19" s="13">
        <v>0.4695023148148148</v>
      </c>
      <c r="F19" s="13">
        <f t="shared" ref="F19:F51" si="1" xml:space="preserve"> E19-D19</f>
        <v>0.11446759259259259</v>
      </c>
    </row>
    <row r="20" spans="1:12" s="24" customFormat="1" x14ac:dyDescent="0.2">
      <c r="A20" s="21">
        <v>121</v>
      </c>
      <c r="B20" s="22" t="s">
        <v>21</v>
      </c>
      <c r="C20" s="22" t="s">
        <v>22</v>
      </c>
      <c r="D20" s="28">
        <v>0.35503472222222199</v>
      </c>
      <c r="F20" s="28">
        <f t="shared" si="1"/>
        <v>-0.35503472222222199</v>
      </c>
    </row>
    <row r="21" spans="1:12" x14ac:dyDescent="0.2">
      <c r="A21" s="9">
        <v>114</v>
      </c>
      <c r="B21" s="2" t="s">
        <v>23</v>
      </c>
      <c r="C21" s="2" t="s">
        <v>24</v>
      </c>
      <c r="D21" s="13">
        <v>0.35503472222222199</v>
      </c>
      <c r="E21" s="13">
        <v>0.43710648148148146</v>
      </c>
      <c r="F21" s="13">
        <f t="shared" si="1"/>
        <v>8.2071759259259469E-2</v>
      </c>
      <c r="G21" t="s">
        <v>145</v>
      </c>
    </row>
    <row r="22" spans="1:12" x14ac:dyDescent="0.2">
      <c r="A22" s="9">
        <v>105</v>
      </c>
      <c r="B22" s="2" t="s">
        <v>23</v>
      </c>
      <c r="C22" s="2" t="s">
        <v>10</v>
      </c>
      <c r="D22" s="13">
        <v>0.35503472222222199</v>
      </c>
      <c r="E22" s="13">
        <v>0.45471064814814816</v>
      </c>
      <c r="F22" s="13">
        <f t="shared" si="1"/>
        <v>9.9675925925926168E-2</v>
      </c>
    </row>
    <row r="23" spans="1:12" x14ac:dyDescent="0.2">
      <c r="A23" s="9">
        <v>169</v>
      </c>
      <c r="B23" s="2" t="s">
        <v>25</v>
      </c>
      <c r="C23" s="2" t="s">
        <v>26</v>
      </c>
      <c r="D23" s="13">
        <v>0.35503472222222199</v>
      </c>
      <c r="E23" s="13">
        <v>0.44787037037037036</v>
      </c>
      <c r="F23" s="13">
        <f t="shared" si="1"/>
        <v>9.2835648148148375E-2</v>
      </c>
      <c r="G23" t="s">
        <v>147</v>
      </c>
    </row>
    <row r="24" spans="1:12" x14ac:dyDescent="0.2">
      <c r="A24" s="9">
        <v>170</v>
      </c>
      <c r="B24" s="2" t="s">
        <v>119</v>
      </c>
      <c r="C24" s="2" t="s">
        <v>120</v>
      </c>
      <c r="D24" s="13">
        <v>0.35503472222222199</v>
      </c>
      <c r="E24" s="13">
        <v>0.52517361111111116</v>
      </c>
      <c r="F24" s="13">
        <f t="shared" si="1"/>
        <v>0.17013888888888917</v>
      </c>
    </row>
    <row r="25" spans="1:12" s="24" customFormat="1" x14ac:dyDescent="0.2">
      <c r="A25" s="21">
        <v>124</v>
      </c>
      <c r="B25" s="22" t="s">
        <v>27</v>
      </c>
      <c r="C25" s="22" t="s">
        <v>28</v>
      </c>
      <c r="D25" s="28">
        <v>0.35503472222222199</v>
      </c>
      <c r="F25" s="28">
        <f t="shared" si="1"/>
        <v>-0.35503472222222199</v>
      </c>
    </row>
    <row r="26" spans="1:12" x14ac:dyDescent="0.2">
      <c r="A26" s="9">
        <v>123</v>
      </c>
      <c r="B26" s="2" t="s">
        <v>31</v>
      </c>
      <c r="C26" s="2" t="s">
        <v>32</v>
      </c>
      <c r="D26" s="13">
        <v>0.35503472222222199</v>
      </c>
      <c r="E26" s="13">
        <v>0.51180555555555551</v>
      </c>
      <c r="F26" s="13">
        <f t="shared" si="1"/>
        <v>0.15677083333333353</v>
      </c>
    </row>
    <row r="27" spans="1:12" x14ac:dyDescent="0.2">
      <c r="A27" s="9">
        <v>131</v>
      </c>
      <c r="B27" s="2" t="s">
        <v>33</v>
      </c>
      <c r="C27" s="2" t="s">
        <v>34</v>
      </c>
      <c r="D27" s="13">
        <v>0.35503472222222199</v>
      </c>
      <c r="E27" s="13">
        <v>0.47364583333333332</v>
      </c>
      <c r="F27" s="13">
        <f t="shared" si="1"/>
        <v>0.11861111111111133</v>
      </c>
    </row>
    <row r="28" spans="1:12" x14ac:dyDescent="0.2">
      <c r="A28" s="9">
        <v>109</v>
      </c>
      <c r="B28" s="2" t="s">
        <v>37</v>
      </c>
      <c r="C28" s="2" t="s">
        <v>38</v>
      </c>
      <c r="D28" s="13">
        <v>0.35503472222222199</v>
      </c>
      <c r="E28" s="13">
        <v>0.4790740740740741</v>
      </c>
      <c r="F28" s="13">
        <f t="shared" si="1"/>
        <v>0.12403935185185211</v>
      </c>
    </row>
    <row r="29" spans="1:12" x14ac:dyDescent="0.2">
      <c r="A29" s="9">
        <v>129</v>
      </c>
      <c r="B29" s="2" t="s">
        <v>39</v>
      </c>
      <c r="C29" s="2" t="s">
        <v>40</v>
      </c>
      <c r="D29" s="13">
        <v>0.35503472222222199</v>
      </c>
      <c r="E29" s="13">
        <v>0.45234953703703706</v>
      </c>
      <c r="F29" s="13">
        <f t="shared" si="1"/>
        <v>9.7314814814815076E-2</v>
      </c>
    </row>
    <row r="30" spans="1:12" x14ac:dyDescent="0.2">
      <c r="A30" s="9">
        <v>106</v>
      </c>
      <c r="B30" s="2" t="s">
        <v>41</v>
      </c>
      <c r="C30" s="2" t="s">
        <v>42</v>
      </c>
      <c r="D30" s="13">
        <v>0.35503472222222199</v>
      </c>
      <c r="E30" s="13">
        <v>0.44958333333333333</v>
      </c>
      <c r="F30" s="13">
        <f t="shared" si="1"/>
        <v>9.4548611111111347E-2</v>
      </c>
      <c r="G30" t="s">
        <v>155</v>
      </c>
      <c r="I30" s="4" t="s">
        <v>148</v>
      </c>
      <c r="J30" s="4"/>
      <c r="K30" s="4" t="s">
        <v>152</v>
      </c>
      <c r="L30" s="4"/>
    </row>
    <row r="31" spans="1:12" x14ac:dyDescent="0.2">
      <c r="A31" s="9">
        <v>103</v>
      </c>
      <c r="B31" s="2" t="s">
        <v>43</v>
      </c>
      <c r="C31" s="2" t="s">
        <v>44</v>
      </c>
      <c r="D31" s="13">
        <v>0.35503472222222199</v>
      </c>
      <c r="E31" s="13">
        <v>0.45347222222222222</v>
      </c>
      <c r="F31" s="13">
        <f t="shared" si="1"/>
        <v>9.8437500000000233E-2</v>
      </c>
      <c r="I31" s="4" t="s">
        <v>149</v>
      </c>
      <c r="J31" s="4"/>
      <c r="K31" s="4" t="s">
        <v>153</v>
      </c>
      <c r="L31" s="4"/>
    </row>
    <row r="32" spans="1:12" x14ac:dyDescent="0.2">
      <c r="A32" s="9">
        <v>118</v>
      </c>
      <c r="B32" s="2" t="s">
        <v>45</v>
      </c>
      <c r="C32" s="2" t="s">
        <v>46</v>
      </c>
      <c r="D32" s="13">
        <v>0.35503472222222199</v>
      </c>
      <c r="E32" s="13">
        <v>0.48060185185185184</v>
      </c>
      <c r="F32" s="13">
        <f t="shared" si="1"/>
        <v>0.12556712962962985</v>
      </c>
      <c r="I32" s="4" t="s">
        <v>150</v>
      </c>
      <c r="J32" s="4"/>
      <c r="K32" s="4" t="s">
        <v>154</v>
      </c>
      <c r="L32" s="4"/>
    </row>
    <row r="33" spans="1:12" x14ac:dyDescent="0.2">
      <c r="A33" s="9">
        <v>110</v>
      </c>
      <c r="B33" s="2" t="s">
        <v>47</v>
      </c>
      <c r="C33" s="2" t="s">
        <v>38</v>
      </c>
      <c r="D33" s="13">
        <v>0.35503472222222199</v>
      </c>
      <c r="E33" s="13">
        <v>0.45</v>
      </c>
      <c r="F33" s="13">
        <f t="shared" si="1"/>
        <v>9.4965277777778023E-2</v>
      </c>
      <c r="I33" s="4" t="s">
        <v>151</v>
      </c>
      <c r="J33" s="4"/>
      <c r="K33" s="4" t="s">
        <v>157</v>
      </c>
      <c r="L33" s="4"/>
    </row>
    <row r="34" spans="1:12" x14ac:dyDescent="0.2">
      <c r="A34" s="9">
        <v>130</v>
      </c>
      <c r="B34" s="2" t="s">
        <v>48</v>
      </c>
      <c r="C34" s="2" t="s">
        <v>4</v>
      </c>
      <c r="D34" s="13">
        <v>0.35503472222222199</v>
      </c>
      <c r="E34" s="13">
        <v>0.46925925925925926</v>
      </c>
      <c r="F34" s="13">
        <f t="shared" si="1"/>
        <v>0.11422453703703728</v>
      </c>
    </row>
    <row r="35" spans="1:12" s="47" customFormat="1" x14ac:dyDescent="0.2">
      <c r="A35" s="44">
        <v>112</v>
      </c>
      <c r="B35" s="45" t="s">
        <v>49</v>
      </c>
      <c r="C35" s="45" t="s">
        <v>50</v>
      </c>
      <c r="D35" s="46">
        <v>0.35503472222222199</v>
      </c>
      <c r="F35" s="46">
        <f t="shared" si="1"/>
        <v>-0.35503472222222199</v>
      </c>
    </row>
    <row r="36" spans="1:12" x14ac:dyDescent="0.2">
      <c r="A36" s="9">
        <v>171</v>
      </c>
      <c r="B36" s="2" t="s">
        <v>51</v>
      </c>
      <c r="C36" s="2" t="s">
        <v>52</v>
      </c>
      <c r="D36" s="13">
        <v>0.35503472222222199</v>
      </c>
      <c r="E36" s="13">
        <v>0.46553240740740742</v>
      </c>
      <c r="F36" s="13">
        <f t="shared" si="1"/>
        <v>0.11049768518518543</v>
      </c>
    </row>
    <row r="37" spans="1:12" x14ac:dyDescent="0.2">
      <c r="A37" s="9">
        <v>117</v>
      </c>
      <c r="B37" s="2" t="s">
        <v>53</v>
      </c>
      <c r="C37" s="2" t="s">
        <v>54</v>
      </c>
      <c r="D37" s="13">
        <v>0.35503472222222199</v>
      </c>
      <c r="E37" s="13">
        <v>0.4525925925925926</v>
      </c>
      <c r="F37" s="13">
        <f t="shared" si="1"/>
        <v>9.7557870370370614E-2</v>
      </c>
    </row>
    <row r="38" spans="1:12" x14ac:dyDescent="0.2">
      <c r="A38" s="9">
        <v>107</v>
      </c>
      <c r="B38" s="2" t="s">
        <v>53</v>
      </c>
      <c r="C38" s="2" t="s">
        <v>42</v>
      </c>
      <c r="D38" s="13">
        <v>0.35503472222222199</v>
      </c>
      <c r="E38" s="13">
        <v>0.44461805555555556</v>
      </c>
      <c r="F38" s="13">
        <f t="shared" si="1"/>
        <v>8.958333333333357E-2</v>
      </c>
    </row>
    <row r="39" spans="1:12" x14ac:dyDescent="0.2">
      <c r="A39" s="9">
        <v>119</v>
      </c>
      <c r="B39" s="2" t="s">
        <v>55</v>
      </c>
      <c r="C39" s="2" t="s">
        <v>56</v>
      </c>
      <c r="D39" s="13">
        <v>0.35503472222222199</v>
      </c>
      <c r="E39" s="13">
        <v>0.44234953703703705</v>
      </c>
      <c r="F39" s="13">
        <f t="shared" si="1"/>
        <v>8.7314814814815067E-2</v>
      </c>
    </row>
    <row r="40" spans="1:12" s="24" customFormat="1" x14ac:dyDescent="0.2">
      <c r="A40" s="21">
        <v>113</v>
      </c>
      <c r="B40" s="22" t="s">
        <v>121</v>
      </c>
      <c r="C40" s="22" t="s">
        <v>122</v>
      </c>
      <c r="D40" s="28">
        <v>0.35503472222222199</v>
      </c>
      <c r="F40" s="28">
        <f t="shared" si="1"/>
        <v>-0.35503472222222199</v>
      </c>
    </row>
    <row r="41" spans="1:12" x14ac:dyDescent="0.2">
      <c r="A41" s="9">
        <v>108</v>
      </c>
      <c r="B41" s="2" t="s">
        <v>57</v>
      </c>
      <c r="C41" s="2" t="s">
        <v>42</v>
      </c>
      <c r="D41" s="13">
        <v>0.35503472222222199</v>
      </c>
      <c r="E41" s="13">
        <v>0.43645833333333334</v>
      </c>
      <c r="F41" s="13">
        <f t="shared" si="1"/>
        <v>8.1423611111111349E-2</v>
      </c>
      <c r="G41" t="s">
        <v>143</v>
      </c>
    </row>
    <row r="42" spans="1:12" x14ac:dyDescent="0.2">
      <c r="A42" s="9">
        <v>128</v>
      </c>
      <c r="B42" s="2" t="s">
        <v>58</v>
      </c>
      <c r="C42" s="2" t="s">
        <v>59</v>
      </c>
      <c r="D42" s="13">
        <v>0.35503472222222199</v>
      </c>
      <c r="E42" s="13">
        <v>0.48311342592592593</v>
      </c>
      <c r="F42" s="13">
        <f t="shared" si="1"/>
        <v>0.12807870370370394</v>
      </c>
    </row>
    <row r="43" spans="1:12" x14ac:dyDescent="0.2">
      <c r="A43" s="9">
        <v>115</v>
      </c>
      <c r="B43" s="2" t="s">
        <v>60</v>
      </c>
      <c r="C43" s="2" t="s">
        <v>61</v>
      </c>
      <c r="D43" s="13">
        <v>0.35503472222222199</v>
      </c>
      <c r="E43" s="13">
        <v>0.44756944444444446</v>
      </c>
      <c r="F43" s="13">
        <f t="shared" si="1"/>
        <v>9.2534722222222476E-2</v>
      </c>
    </row>
    <row r="44" spans="1:12" x14ac:dyDescent="0.2">
      <c r="A44" s="9">
        <v>132</v>
      </c>
      <c r="B44" s="2" t="s">
        <v>62</v>
      </c>
      <c r="C44" s="2" t="s">
        <v>34</v>
      </c>
      <c r="D44" s="13">
        <v>0.35503472222222199</v>
      </c>
      <c r="E44" s="13">
        <v>0.47364583333333332</v>
      </c>
      <c r="F44" s="13">
        <f t="shared" si="1"/>
        <v>0.11861111111111133</v>
      </c>
    </row>
    <row r="45" spans="1:12" s="24" customFormat="1" x14ac:dyDescent="0.2">
      <c r="A45" s="21">
        <v>122</v>
      </c>
      <c r="B45" s="22" t="s">
        <v>63</v>
      </c>
      <c r="C45" s="22" t="s">
        <v>22</v>
      </c>
      <c r="D45" s="28">
        <v>0.35503472222222199</v>
      </c>
      <c r="F45" s="28">
        <f t="shared" si="1"/>
        <v>-0.35503472222222199</v>
      </c>
    </row>
    <row r="46" spans="1:12" x14ac:dyDescent="0.2">
      <c r="A46" s="9">
        <v>120</v>
      </c>
      <c r="B46" s="2" t="s">
        <v>64</v>
      </c>
      <c r="C46" s="2" t="s">
        <v>65</v>
      </c>
      <c r="D46" s="13">
        <v>0.35503472222222199</v>
      </c>
      <c r="E46" s="13">
        <v>0.52498842592592587</v>
      </c>
      <c r="F46" s="13">
        <f t="shared" si="1"/>
        <v>0.16995370370370388</v>
      </c>
    </row>
    <row r="47" spans="1:12" x14ac:dyDescent="0.2">
      <c r="A47" s="9">
        <v>111</v>
      </c>
      <c r="B47" s="2" t="s">
        <v>66</v>
      </c>
      <c r="C47" s="2" t="s">
        <v>67</v>
      </c>
      <c r="D47" s="13">
        <v>0.35503472222222199</v>
      </c>
      <c r="E47" s="13">
        <v>0.4831597222222222</v>
      </c>
      <c r="F47" s="13">
        <f t="shared" si="1"/>
        <v>0.12812500000000021</v>
      </c>
    </row>
    <row r="48" spans="1:12" x14ac:dyDescent="0.2">
      <c r="A48" s="35">
        <v>116</v>
      </c>
      <c r="B48" s="36" t="s">
        <v>66</v>
      </c>
      <c r="C48" s="36" t="s">
        <v>68</v>
      </c>
      <c r="D48" s="37">
        <v>0.41643518518518519</v>
      </c>
      <c r="E48" s="37">
        <v>0.50246527777777783</v>
      </c>
      <c r="F48" s="37">
        <f t="shared" si="1"/>
        <v>8.6030092592592644E-2</v>
      </c>
      <c r="G48" s="38" t="s">
        <v>138</v>
      </c>
    </row>
    <row r="49" spans="1:7" x14ac:dyDescent="0.2">
      <c r="A49" s="9">
        <v>133</v>
      </c>
      <c r="B49" s="2" t="s">
        <v>66</v>
      </c>
      <c r="C49" s="2" t="s">
        <v>136</v>
      </c>
      <c r="D49" s="13">
        <v>0.35503472222222199</v>
      </c>
      <c r="E49" s="13">
        <v>0.43246527777777777</v>
      </c>
      <c r="F49" s="13">
        <f t="shared" si="1"/>
        <v>7.743055555555578E-2</v>
      </c>
      <c r="G49" t="s">
        <v>142</v>
      </c>
    </row>
    <row r="50" spans="1:7" x14ac:dyDescent="0.2">
      <c r="A50" s="9">
        <v>104</v>
      </c>
      <c r="B50" s="2" t="s">
        <v>69</v>
      </c>
      <c r="C50" s="2" t="s">
        <v>70</v>
      </c>
      <c r="D50" s="13">
        <v>0.35503472222222199</v>
      </c>
      <c r="E50" s="13">
        <v>0.45554398148148151</v>
      </c>
      <c r="F50" s="13">
        <f t="shared" si="1"/>
        <v>0.10050925925925952</v>
      </c>
    </row>
    <row r="51" spans="1:7" s="11" customFormat="1" x14ac:dyDescent="0.2">
      <c r="A51" s="35">
        <v>126</v>
      </c>
      <c r="B51" s="36" t="s">
        <v>71</v>
      </c>
      <c r="C51" s="36" t="s">
        <v>72</v>
      </c>
      <c r="D51" s="37">
        <v>0.41643518518518519</v>
      </c>
      <c r="E51" s="37">
        <v>0.5025115740740741</v>
      </c>
      <c r="F51" s="37">
        <f t="shared" si="1"/>
        <v>8.6076388888888911E-2</v>
      </c>
      <c r="G51" s="38" t="s">
        <v>138</v>
      </c>
    </row>
    <row r="52" spans="1:7" s="11" customFormat="1" x14ac:dyDescent="0.2">
      <c r="A52" s="19"/>
      <c r="B52" s="3"/>
      <c r="C52" s="3"/>
      <c r="D52" s="1"/>
      <c r="E52" s="1"/>
      <c r="F52" s="1"/>
    </row>
    <row r="53" spans="1:7" x14ac:dyDescent="0.2">
      <c r="A53" s="29" t="s">
        <v>73</v>
      </c>
      <c r="B53" s="30"/>
      <c r="C53" s="30"/>
      <c r="D53" s="30"/>
      <c r="E53" s="30"/>
      <c r="F53" s="30"/>
    </row>
    <row r="54" spans="1:7" x14ac:dyDescent="0.2">
      <c r="A54" s="14" t="s">
        <v>126</v>
      </c>
      <c r="B54" s="17" t="s">
        <v>127</v>
      </c>
      <c r="C54" s="17" t="s">
        <v>128</v>
      </c>
      <c r="D54" s="4" t="s">
        <v>129</v>
      </c>
      <c r="E54" s="4" t="s">
        <v>130</v>
      </c>
      <c r="F54" s="4" t="s">
        <v>131</v>
      </c>
    </row>
    <row r="55" spans="1:7" x14ac:dyDescent="0.2">
      <c r="A55" s="9">
        <v>65</v>
      </c>
      <c r="B55" s="2" t="s">
        <v>74</v>
      </c>
      <c r="C55" s="2" t="s">
        <v>75</v>
      </c>
      <c r="D55" s="13">
        <v>0.33437499999999998</v>
      </c>
      <c r="E55" s="13">
        <v>0.54108796296296291</v>
      </c>
      <c r="F55" s="13">
        <f xml:space="preserve"> E55-D55</f>
        <v>0.20671296296296293</v>
      </c>
    </row>
    <row r="56" spans="1:7" x14ac:dyDescent="0.2">
      <c r="A56" s="9">
        <v>88</v>
      </c>
      <c r="B56" s="2" t="s">
        <v>76</v>
      </c>
      <c r="C56" s="2" t="s">
        <v>77</v>
      </c>
      <c r="D56" s="13">
        <v>0.33437499999999998</v>
      </c>
      <c r="E56" s="13">
        <v>0.58519675925925929</v>
      </c>
      <c r="F56" s="13">
        <f t="shared" ref="F56:F73" si="2" xml:space="preserve"> E56-D56</f>
        <v>0.25082175925925931</v>
      </c>
    </row>
    <row r="57" spans="1:7" x14ac:dyDescent="0.2">
      <c r="A57" s="9">
        <v>64</v>
      </c>
      <c r="B57" s="2" t="s">
        <v>78</v>
      </c>
      <c r="C57" s="2" t="s">
        <v>79</v>
      </c>
      <c r="D57" s="13">
        <v>0.33437499999999998</v>
      </c>
      <c r="E57" s="13">
        <v>0.47067129629629628</v>
      </c>
      <c r="F57" s="13">
        <f t="shared" si="2"/>
        <v>0.1362962962962963</v>
      </c>
      <c r="G57" t="s">
        <v>156</v>
      </c>
    </row>
    <row r="58" spans="1:7" x14ac:dyDescent="0.2">
      <c r="A58" s="9">
        <v>90</v>
      </c>
      <c r="B58" s="2" t="s">
        <v>80</v>
      </c>
      <c r="C58" s="2" t="s">
        <v>81</v>
      </c>
      <c r="D58" s="13">
        <v>0.33437499999999998</v>
      </c>
      <c r="E58" s="13">
        <v>0.49927083333333333</v>
      </c>
      <c r="F58" s="13">
        <f t="shared" si="2"/>
        <v>0.16489583333333335</v>
      </c>
    </row>
    <row r="59" spans="1:7" x14ac:dyDescent="0.2">
      <c r="A59" s="9">
        <v>63</v>
      </c>
      <c r="B59" s="2" t="s">
        <v>82</v>
      </c>
      <c r="C59" s="2" t="s">
        <v>19</v>
      </c>
      <c r="D59" s="13">
        <v>0.33437499999999998</v>
      </c>
      <c r="E59" s="13">
        <v>0.50989583333333333</v>
      </c>
      <c r="F59" s="13">
        <f t="shared" si="2"/>
        <v>0.17552083333333335</v>
      </c>
    </row>
    <row r="60" spans="1:7" x14ac:dyDescent="0.2">
      <c r="A60" s="9">
        <v>68</v>
      </c>
      <c r="B60" s="2" t="s">
        <v>83</v>
      </c>
      <c r="C60" s="2" t="s">
        <v>84</v>
      </c>
      <c r="D60" s="13">
        <v>0.33437499999999998</v>
      </c>
      <c r="E60" s="13">
        <v>0.47718749999999999</v>
      </c>
      <c r="F60" s="13">
        <f t="shared" si="2"/>
        <v>0.14281250000000001</v>
      </c>
    </row>
    <row r="61" spans="1:7" x14ac:dyDescent="0.2">
      <c r="A61" s="9">
        <v>166</v>
      </c>
      <c r="B61" s="2" t="s">
        <v>27</v>
      </c>
      <c r="C61" s="2" t="s">
        <v>85</v>
      </c>
      <c r="D61" s="13">
        <v>0.33437499999999998</v>
      </c>
      <c r="E61" s="13">
        <v>0.49424768518518519</v>
      </c>
      <c r="F61" s="13">
        <f t="shared" si="2"/>
        <v>0.15987268518518521</v>
      </c>
    </row>
    <row r="62" spans="1:7" s="42" customFormat="1" x14ac:dyDescent="0.2">
      <c r="A62" s="39">
        <v>100</v>
      </c>
      <c r="B62" s="40" t="s">
        <v>86</v>
      </c>
      <c r="C62" s="40" t="s">
        <v>87</v>
      </c>
      <c r="D62" s="41">
        <v>0.33437499999999998</v>
      </c>
      <c r="E62" s="41">
        <v>0.43819444444444444</v>
      </c>
      <c r="F62" s="41">
        <f t="shared" si="2"/>
        <v>0.10381944444444446</v>
      </c>
      <c r="G62" s="42" t="s">
        <v>144</v>
      </c>
    </row>
    <row r="63" spans="1:7" x14ac:dyDescent="0.2">
      <c r="A63" s="9">
        <v>87</v>
      </c>
      <c r="B63" s="2" t="s">
        <v>88</v>
      </c>
      <c r="C63" s="2" t="s">
        <v>36</v>
      </c>
      <c r="D63" s="13">
        <v>0.33437499999999998</v>
      </c>
      <c r="E63" s="13">
        <v>0.46990740740740738</v>
      </c>
      <c r="F63" s="13">
        <f t="shared" si="2"/>
        <v>0.13553240740740741</v>
      </c>
      <c r="G63" t="s">
        <v>142</v>
      </c>
    </row>
    <row r="64" spans="1:7" x14ac:dyDescent="0.2">
      <c r="A64" s="9">
        <v>91</v>
      </c>
      <c r="B64" s="2" t="s">
        <v>89</v>
      </c>
      <c r="C64" s="2" t="s">
        <v>90</v>
      </c>
      <c r="D64" s="13">
        <v>0.33437499999999998</v>
      </c>
      <c r="E64" s="13">
        <v>0.59048611111111116</v>
      </c>
      <c r="F64" s="13">
        <f t="shared" si="2"/>
        <v>0.25611111111111118</v>
      </c>
    </row>
    <row r="65" spans="1:7" x14ac:dyDescent="0.2">
      <c r="A65" s="9">
        <v>93</v>
      </c>
      <c r="B65" s="2" t="s">
        <v>91</v>
      </c>
      <c r="C65" s="2" t="s">
        <v>92</v>
      </c>
      <c r="D65" s="13">
        <v>0.33437499999999998</v>
      </c>
      <c r="E65" s="13">
        <v>0.53403935185185181</v>
      </c>
      <c r="F65" s="13">
        <f t="shared" si="2"/>
        <v>0.19966435185185183</v>
      </c>
    </row>
    <row r="66" spans="1:7" s="11" customFormat="1" x14ac:dyDescent="0.2">
      <c r="A66" s="25">
        <v>89</v>
      </c>
      <c r="B66" s="10" t="s">
        <v>93</v>
      </c>
      <c r="C66" s="10" t="s">
        <v>94</v>
      </c>
      <c r="D66" s="48">
        <v>0.33437499999999998</v>
      </c>
      <c r="E66" s="48">
        <v>0.53333333333333333</v>
      </c>
      <c r="F66" s="48">
        <f t="shared" si="2"/>
        <v>0.19895833333333335</v>
      </c>
    </row>
    <row r="67" spans="1:7" x14ac:dyDescent="0.2">
      <c r="A67" s="9">
        <v>86</v>
      </c>
      <c r="B67" s="2" t="s">
        <v>95</v>
      </c>
      <c r="C67" s="2" t="s">
        <v>96</v>
      </c>
      <c r="D67" s="13">
        <v>0.33437499999999998</v>
      </c>
      <c r="E67" s="13">
        <v>0.58893518518518517</v>
      </c>
      <c r="F67" s="13">
        <f t="shared" si="2"/>
        <v>0.25456018518518519</v>
      </c>
    </row>
    <row r="68" spans="1:7" x14ac:dyDescent="0.2">
      <c r="A68" s="9">
        <v>84</v>
      </c>
      <c r="B68" s="2" t="s">
        <v>97</v>
      </c>
      <c r="C68" s="2" t="s">
        <v>98</v>
      </c>
      <c r="D68" s="13">
        <v>0.33437499999999998</v>
      </c>
      <c r="E68" s="13">
        <v>0.47706018518518517</v>
      </c>
      <c r="F68" s="13">
        <f t="shared" si="2"/>
        <v>0.14268518518518519</v>
      </c>
      <c r="G68" t="s">
        <v>145</v>
      </c>
    </row>
    <row r="69" spans="1:7" x14ac:dyDescent="0.2">
      <c r="A69" s="9">
        <v>66</v>
      </c>
      <c r="B69" s="2" t="s">
        <v>99</v>
      </c>
      <c r="C69" s="2" t="s">
        <v>100</v>
      </c>
      <c r="D69" s="13">
        <v>0.33437499999999998</v>
      </c>
      <c r="E69" s="13">
        <v>0.47233796296296299</v>
      </c>
      <c r="F69" s="13">
        <f t="shared" si="2"/>
        <v>0.13796296296296301</v>
      </c>
      <c r="G69" t="s">
        <v>139</v>
      </c>
    </row>
    <row r="70" spans="1:7" x14ac:dyDescent="0.2">
      <c r="A70" s="9">
        <v>81</v>
      </c>
      <c r="B70" s="2" t="s">
        <v>99</v>
      </c>
      <c r="C70" s="2" t="s">
        <v>98</v>
      </c>
      <c r="D70" s="13">
        <v>0.33437499999999998</v>
      </c>
      <c r="E70" s="13">
        <v>0.48060185185185184</v>
      </c>
      <c r="F70" s="13">
        <f t="shared" si="2"/>
        <v>0.14622685185185186</v>
      </c>
    </row>
    <row r="71" spans="1:7" x14ac:dyDescent="0.2">
      <c r="A71" s="9">
        <v>67</v>
      </c>
      <c r="B71" s="2" t="s">
        <v>101</v>
      </c>
      <c r="C71" s="2" t="s">
        <v>102</v>
      </c>
      <c r="D71" s="13">
        <v>0.33437499999999998</v>
      </c>
      <c r="E71" s="13">
        <v>0.53487268518518516</v>
      </c>
      <c r="F71" s="13">
        <f t="shared" si="2"/>
        <v>0.20049768518518518</v>
      </c>
    </row>
    <row r="72" spans="1:7" x14ac:dyDescent="0.2">
      <c r="A72" s="9">
        <v>72</v>
      </c>
      <c r="B72" s="2" t="s">
        <v>103</v>
      </c>
      <c r="C72" s="2" t="s">
        <v>104</v>
      </c>
      <c r="D72" s="13">
        <v>0.33437499999999998</v>
      </c>
      <c r="E72" s="13">
        <v>0.5889699074074074</v>
      </c>
      <c r="F72" s="13">
        <f t="shared" si="2"/>
        <v>0.25459490740740742</v>
      </c>
    </row>
    <row r="73" spans="1:7" x14ac:dyDescent="0.2">
      <c r="A73" s="9">
        <v>92</v>
      </c>
      <c r="B73" s="2" t="s">
        <v>117</v>
      </c>
      <c r="C73" s="2" t="s">
        <v>118</v>
      </c>
      <c r="D73" s="13">
        <v>0.33437499999999998</v>
      </c>
      <c r="E73" s="13">
        <v>0.48832175925925925</v>
      </c>
      <c r="F73" s="13">
        <f t="shared" si="2"/>
        <v>0.15394675925925927</v>
      </c>
    </row>
    <row r="74" spans="1:7" s="11" customFormat="1" x14ac:dyDescent="0.2">
      <c r="A74" s="31"/>
      <c r="B74" s="32"/>
      <c r="C74" s="32"/>
      <c r="D74" s="1"/>
      <c r="E74" s="1"/>
      <c r="F74" s="1"/>
    </row>
    <row r="75" spans="1:7" x14ac:dyDescent="0.2">
      <c r="A75" s="8" t="s">
        <v>105</v>
      </c>
      <c r="B75" s="8"/>
      <c r="C75" s="8"/>
      <c r="D75" s="8"/>
      <c r="E75" s="8"/>
      <c r="F75" s="8"/>
    </row>
    <row r="76" spans="1:7" ht="15" customHeight="1" x14ac:dyDescent="0.2">
      <c r="A76" s="33" t="s">
        <v>126</v>
      </c>
      <c r="B76" s="34" t="s">
        <v>127</v>
      </c>
      <c r="C76" s="34" t="s">
        <v>128</v>
      </c>
    </row>
    <row r="77" spans="1:7" x14ac:dyDescent="0.2">
      <c r="A77" s="15">
        <v>161</v>
      </c>
      <c r="B77" s="12" t="s">
        <v>106</v>
      </c>
      <c r="C77" s="12" t="s">
        <v>107</v>
      </c>
      <c r="D77" t="s">
        <v>146</v>
      </c>
    </row>
    <row r="78" spans="1:7" x14ac:dyDescent="0.2">
      <c r="A78" s="15">
        <v>160</v>
      </c>
      <c r="B78" s="12" t="s">
        <v>108</v>
      </c>
      <c r="C78" s="12" t="s">
        <v>109</v>
      </c>
      <c r="D78" t="s">
        <v>146</v>
      </c>
    </row>
    <row r="79" spans="1:7" s="24" customFormat="1" x14ac:dyDescent="0.2">
      <c r="A79" s="27">
        <v>162</v>
      </c>
      <c r="B79" s="26" t="s">
        <v>110</v>
      </c>
      <c r="C79" s="26" t="s">
        <v>111</v>
      </c>
    </row>
    <row r="80" spans="1:7" x14ac:dyDescent="0.2">
      <c r="A80" s="15">
        <v>159</v>
      </c>
      <c r="B80" s="12" t="s">
        <v>112</v>
      </c>
      <c r="C80" s="12" t="s">
        <v>113</v>
      </c>
      <c r="D80" t="s">
        <v>146</v>
      </c>
    </row>
    <row r="81" spans="1:4" x14ac:dyDescent="0.2">
      <c r="A81" s="15">
        <v>158</v>
      </c>
      <c r="B81" s="12" t="s">
        <v>114</v>
      </c>
      <c r="C81" s="12" t="s">
        <v>115</v>
      </c>
      <c r="D81" t="s">
        <v>146</v>
      </c>
    </row>
    <row r="82" spans="1:4" s="24" customFormat="1" x14ac:dyDescent="0.2">
      <c r="A82" s="27">
        <v>163</v>
      </c>
      <c r="B82" s="26" t="s">
        <v>116</v>
      </c>
      <c r="C82" s="26" t="s">
        <v>111</v>
      </c>
    </row>
    <row r="83" spans="1:4" x14ac:dyDescent="0.2">
      <c r="A83" s="15">
        <v>153</v>
      </c>
      <c r="B83" s="12" t="s">
        <v>11</v>
      </c>
      <c r="C83" s="12" t="s">
        <v>12</v>
      </c>
      <c r="D83" t="s">
        <v>146</v>
      </c>
    </row>
  </sheetData>
  <mergeCells count="4">
    <mergeCell ref="A16:F16"/>
    <mergeCell ref="A2:F2"/>
    <mergeCell ref="A53:F53"/>
    <mergeCell ref="A75:F75"/>
  </mergeCells>
  <pageMargins left="0.75" right="0.75" top="1" bottom="1" header="0.5" footer="0.5"/>
  <pageSetup orientation="portrait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B547-2C34-C747-B01B-5B0A752F9477}">
  <dimension ref="A1:F52"/>
  <sheetViews>
    <sheetView workbookViewId="0">
      <selection activeCell="D2" sqref="D2:F2"/>
    </sheetView>
  </sheetViews>
  <sheetFormatPr baseColWidth="10" defaultRowHeight="16" x14ac:dyDescent="0.2"/>
  <cols>
    <col min="2" max="2" width="11.83203125" customWidth="1"/>
    <col min="3" max="3" width="12.1640625" customWidth="1"/>
    <col min="4" max="4" width="12.5" customWidth="1"/>
    <col min="5" max="5" width="12.33203125" customWidth="1"/>
    <col min="6" max="6" width="12.83203125" customWidth="1"/>
  </cols>
  <sheetData>
    <row r="1" spans="1:6" x14ac:dyDescent="0.2">
      <c r="A1" s="7" t="s">
        <v>132</v>
      </c>
      <c r="B1" s="7"/>
      <c r="C1" s="7"/>
      <c r="D1" s="7"/>
      <c r="E1" s="7"/>
      <c r="F1" s="7"/>
    </row>
    <row r="2" spans="1:6" s="4" customFormat="1" x14ac:dyDescent="0.2">
      <c r="A2" s="4" t="s">
        <v>126</v>
      </c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</row>
    <row r="3" spans="1:6" x14ac:dyDescent="0.2">
      <c r="A3" s="9">
        <v>154</v>
      </c>
      <c r="B3" s="12" t="s">
        <v>1</v>
      </c>
      <c r="C3" s="12" t="s">
        <v>2</v>
      </c>
      <c r="D3" s="20">
        <v>0.37656250000000002</v>
      </c>
      <c r="E3" s="2"/>
      <c r="F3" s="20">
        <f xml:space="preserve"> E3-D3</f>
        <v>-0.37656250000000002</v>
      </c>
    </row>
    <row r="4" spans="1:6" x14ac:dyDescent="0.2">
      <c r="A4" s="9">
        <v>155</v>
      </c>
      <c r="B4" s="12" t="s">
        <v>3</v>
      </c>
      <c r="C4" s="12" t="s">
        <v>4</v>
      </c>
      <c r="D4" s="20">
        <v>0.37656250000000002</v>
      </c>
      <c r="E4" s="2"/>
      <c r="F4" s="20">
        <f t="shared" ref="F4:F13" si="0" xml:space="preserve"> E4-D4</f>
        <v>-0.37656250000000002</v>
      </c>
    </row>
    <row r="5" spans="1:6" x14ac:dyDescent="0.2">
      <c r="A5" s="9">
        <v>156</v>
      </c>
      <c r="B5" s="12" t="s">
        <v>5</v>
      </c>
      <c r="C5" s="12" t="s">
        <v>4</v>
      </c>
      <c r="D5" s="20">
        <v>0.37656250000000002</v>
      </c>
      <c r="E5" s="2"/>
      <c r="F5" s="20">
        <f t="shared" si="0"/>
        <v>-0.37656250000000002</v>
      </c>
    </row>
    <row r="6" spans="1:6" x14ac:dyDescent="0.2">
      <c r="A6" s="9">
        <v>102</v>
      </c>
      <c r="B6" s="12" t="s">
        <v>29</v>
      </c>
      <c r="C6" s="12" t="s">
        <v>30</v>
      </c>
      <c r="D6" s="20">
        <v>0.37656250000000002</v>
      </c>
      <c r="E6" s="2"/>
      <c r="F6" s="20">
        <f t="shared" si="0"/>
        <v>-0.37656250000000002</v>
      </c>
    </row>
    <row r="7" spans="1:6" x14ac:dyDescent="0.2">
      <c r="A7" s="9">
        <v>165</v>
      </c>
      <c r="B7" s="12" t="s">
        <v>6</v>
      </c>
      <c r="C7" s="12" t="s">
        <v>7</v>
      </c>
      <c r="D7" s="20">
        <v>0.37656250000000002</v>
      </c>
      <c r="E7" s="2"/>
      <c r="F7" s="20">
        <f t="shared" si="0"/>
        <v>-0.37656250000000002</v>
      </c>
    </row>
    <row r="8" spans="1:6" s="24" customFormat="1" x14ac:dyDescent="0.2">
      <c r="A8" s="21">
        <v>125</v>
      </c>
      <c r="B8" s="26" t="s">
        <v>35</v>
      </c>
      <c r="C8" s="26" t="s">
        <v>36</v>
      </c>
      <c r="D8" s="23">
        <v>0.37656250000000002</v>
      </c>
      <c r="E8" s="22"/>
      <c r="F8" s="23">
        <f t="shared" si="0"/>
        <v>-0.37656250000000002</v>
      </c>
    </row>
    <row r="9" spans="1:6" x14ac:dyDescent="0.2">
      <c r="A9" s="9">
        <v>157</v>
      </c>
      <c r="B9" s="12" t="s">
        <v>8</v>
      </c>
      <c r="C9" s="12" t="s">
        <v>4</v>
      </c>
      <c r="D9" s="20">
        <v>0.37656250000000002</v>
      </c>
      <c r="E9" s="2"/>
      <c r="F9" s="20">
        <f t="shared" si="0"/>
        <v>-0.37656250000000002</v>
      </c>
    </row>
    <row r="10" spans="1:6" x14ac:dyDescent="0.2">
      <c r="A10" s="9">
        <v>168</v>
      </c>
      <c r="B10" s="12" t="s">
        <v>123</v>
      </c>
      <c r="C10" s="12" t="s">
        <v>124</v>
      </c>
      <c r="D10" s="20">
        <v>0.37656250000000002</v>
      </c>
      <c r="E10" s="2"/>
      <c r="F10" s="20">
        <f t="shared" si="0"/>
        <v>-0.37656250000000002</v>
      </c>
    </row>
    <row r="11" spans="1:6" x14ac:dyDescent="0.2">
      <c r="A11" s="9">
        <v>151</v>
      </c>
      <c r="B11" s="12" t="s">
        <v>9</v>
      </c>
      <c r="C11" s="12" t="s">
        <v>10</v>
      </c>
      <c r="D11" s="20">
        <v>0.37656250000000002</v>
      </c>
      <c r="E11" s="2"/>
      <c r="F11" s="20">
        <f t="shared" si="0"/>
        <v>-0.37656250000000002</v>
      </c>
    </row>
    <row r="12" spans="1:6" s="24" customFormat="1" x14ac:dyDescent="0.2">
      <c r="A12" s="21">
        <v>164</v>
      </c>
      <c r="B12" s="26" t="s">
        <v>13</v>
      </c>
      <c r="C12" s="26" t="s">
        <v>14</v>
      </c>
      <c r="D12" s="23">
        <v>0.37656250000000002</v>
      </c>
      <c r="E12" s="22"/>
      <c r="F12" s="23">
        <f t="shared" si="0"/>
        <v>-0.37656250000000002</v>
      </c>
    </row>
    <row r="13" spans="1:6" s="24" customFormat="1" x14ac:dyDescent="0.2">
      <c r="A13" s="21">
        <v>152</v>
      </c>
      <c r="B13" s="26" t="s">
        <v>15</v>
      </c>
      <c r="C13" s="26" t="s">
        <v>16</v>
      </c>
      <c r="D13" s="23">
        <v>0.37656250000000002</v>
      </c>
      <c r="E13" s="22"/>
      <c r="F13" s="23">
        <f t="shared" si="0"/>
        <v>-0.37656250000000002</v>
      </c>
    </row>
    <row r="16" spans="1:6" s="4" customFormat="1" x14ac:dyDescent="0.2"/>
    <row r="52" spans="1:6" s="4" customFormat="1" x14ac:dyDescent="0.2">
      <c r="A52"/>
      <c r="B52"/>
      <c r="C52"/>
      <c r="D52"/>
      <c r="E52"/>
      <c r="F52"/>
    </row>
  </sheetData>
  <mergeCells count="1">
    <mergeCell ref="A1:F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E1B3-2213-B541-932B-DDC41A78DA88}">
  <dimension ref="A1:F37"/>
  <sheetViews>
    <sheetView workbookViewId="0">
      <selection activeCell="D2" sqref="D2:F2"/>
    </sheetView>
  </sheetViews>
  <sheetFormatPr baseColWidth="10" defaultRowHeight="16" x14ac:dyDescent="0.2"/>
  <cols>
    <col min="1" max="1" width="10.83203125" style="6"/>
  </cols>
  <sheetData>
    <row r="1" spans="1:6" x14ac:dyDescent="0.2">
      <c r="A1" s="7" t="s">
        <v>133</v>
      </c>
      <c r="B1" s="7"/>
      <c r="C1" s="7"/>
      <c r="D1" s="7"/>
      <c r="E1" s="7"/>
      <c r="F1" s="7"/>
    </row>
    <row r="2" spans="1:6" x14ac:dyDescent="0.2">
      <c r="A2" s="5" t="s">
        <v>126</v>
      </c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</row>
    <row r="3" spans="1:6" s="11" customFormat="1" x14ac:dyDescent="0.2">
      <c r="A3" s="21">
        <v>101</v>
      </c>
      <c r="B3" s="22" t="s">
        <v>18</v>
      </c>
      <c r="C3" s="22" t="s">
        <v>19</v>
      </c>
      <c r="D3" s="23">
        <v>0.35503472222222221</v>
      </c>
      <c r="E3" s="22"/>
      <c r="F3" s="23">
        <f xml:space="preserve"> E3-D3</f>
        <v>-0.35503472222222221</v>
      </c>
    </row>
    <row r="4" spans="1:6" x14ac:dyDescent="0.2">
      <c r="A4" s="9">
        <v>127</v>
      </c>
      <c r="B4" s="2" t="s">
        <v>135</v>
      </c>
      <c r="C4" s="2" t="s">
        <v>20</v>
      </c>
      <c r="D4" s="20">
        <v>0.35503472222222221</v>
      </c>
      <c r="E4" s="2"/>
      <c r="F4" s="23">
        <f t="shared" ref="F4:F37" si="0" xml:space="preserve"> E4-D4</f>
        <v>-0.35503472222222221</v>
      </c>
    </row>
    <row r="5" spans="1:6" x14ac:dyDescent="0.2">
      <c r="A5" s="21">
        <v>121</v>
      </c>
      <c r="B5" s="22" t="s">
        <v>21</v>
      </c>
      <c r="C5" s="22" t="s">
        <v>22</v>
      </c>
      <c r="D5" s="23">
        <v>0.35503472222222199</v>
      </c>
      <c r="E5" s="22"/>
      <c r="F5" s="23">
        <f t="shared" si="0"/>
        <v>-0.35503472222222199</v>
      </c>
    </row>
    <row r="6" spans="1:6" x14ac:dyDescent="0.2">
      <c r="A6" s="9">
        <v>114</v>
      </c>
      <c r="B6" s="2" t="s">
        <v>23</v>
      </c>
      <c r="C6" s="2" t="s">
        <v>24</v>
      </c>
      <c r="D6" s="20">
        <v>0.35503472222222199</v>
      </c>
      <c r="E6" s="2"/>
      <c r="F6" s="23">
        <f t="shared" si="0"/>
        <v>-0.35503472222222199</v>
      </c>
    </row>
    <row r="7" spans="1:6" x14ac:dyDescent="0.2">
      <c r="A7" s="9">
        <v>105</v>
      </c>
      <c r="B7" s="2" t="s">
        <v>23</v>
      </c>
      <c r="C7" s="2" t="s">
        <v>10</v>
      </c>
      <c r="D7" s="20">
        <v>0.35503472222222199</v>
      </c>
      <c r="E7" s="2"/>
      <c r="F7" s="23">
        <f t="shared" si="0"/>
        <v>-0.35503472222222199</v>
      </c>
    </row>
    <row r="8" spans="1:6" x14ac:dyDescent="0.2">
      <c r="A8" s="9">
        <v>169</v>
      </c>
      <c r="B8" s="2" t="s">
        <v>25</v>
      </c>
      <c r="C8" s="2" t="s">
        <v>26</v>
      </c>
      <c r="D8" s="20">
        <v>0.35503472222222199</v>
      </c>
      <c r="E8" s="2"/>
      <c r="F8" s="23">
        <f t="shared" si="0"/>
        <v>-0.35503472222222199</v>
      </c>
    </row>
    <row r="9" spans="1:6" x14ac:dyDescent="0.2">
      <c r="A9" s="9">
        <v>170</v>
      </c>
      <c r="B9" s="2" t="s">
        <v>119</v>
      </c>
      <c r="C9" s="2" t="s">
        <v>120</v>
      </c>
      <c r="D9" s="20">
        <v>0.35503472222222199</v>
      </c>
      <c r="E9" s="2"/>
      <c r="F9" s="23">
        <f t="shared" si="0"/>
        <v>-0.35503472222222199</v>
      </c>
    </row>
    <row r="10" spans="1:6" x14ac:dyDescent="0.2">
      <c r="A10" s="21">
        <v>124</v>
      </c>
      <c r="B10" s="22" t="s">
        <v>27</v>
      </c>
      <c r="C10" s="22" t="s">
        <v>28</v>
      </c>
      <c r="D10" s="23">
        <v>0.35503472222222199</v>
      </c>
      <c r="E10" s="22"/>
      <c r="F10" s="23">
        <f t="shared" si="0"/>
        <v>-0.35503472222222199</v>
      </c>
    </row>
    <row r="11" spans="1:6" x14ac:dyDescent="0.2">
      <c r="A11" s="9">
        <v>123</v>
      </c>
      <c r="B11" s="2" t="s">
        <v>31</v>
      </c>
      <c r="C11" s="2" t="s">
        <v>32</v>
      </c>
      <c r="D11" s="20">
        <v>0.35503472222222199</v>
      </c>
      <c r="E11" s="2"/>
      <c r="F11" s="23">
        <f t="shared" si="0"/>
        <v>-0.35503472222222199</v>
      </c>
    </row>
    <row r="12" spans="1:6" x14ac:dyDescent="0.2">
      <c r="A12" s="9">
        <v>131</v>
      </c>
      <c r="B12" s="2" t="s">
        <v>33</v>
      </c>
      <c r="C12" s="2" t="s">
        <v>34</v>
      </c>
      <c r="D12" s="20">
        <v>0.35503472222222199</v>
      </c>
      <c r="E12" s="2"/>
      <c r="F12" s="23">
        <f t="shared" si="0"/>
        <v>-0.35503472222222199</v>
      </c>
    </row>
    <row r="13" spans="1:6" x14ac:dyDescent="0.2">
      <c r="A13" s="9">
        <v>109</v>
      </c>
      <c r="B13" s="2" t="s">
        <v>37</v>
      </c>
      <c r="C13" s="2" t="s">
        <v>38</v>
      </c>
      <c r="D13" s="20">
        <v>0.35503472222222199</v>
      </c>
      <c r="E13" s="2"/>
      <c r="F13" s="23">
        <f t="shared" si="0"/>
        <v>-0.35503472222222199</v>
      </c>
    </row>
    <row r="14" spans="1:6" x14ac:dyDescent="0.2">
      <c r="A14" s="9">
        <v>129</v>
      </c>
      <c r="B14" s="2" t="s">
        <v>39</v>
      </c>
      <c r="C14" s="2" t="s">
        <v>40</v>
      </c>
      <c r="D14" s="20">
        <v>0.35503472222222199</v>
      </c>
      <c r="E14" s="2"/>
      <c r="F14" s="23">
        <f t="shared" si="0"/>
        <v>-0.35503472222222199</v>
      </c>
    </row>
    <row r="15" spans="1:6" x14ac:dyDescent="0.2">
      <c r="A15" s="9">
        <v>106</v>
      </c>
      <c r="B15" s="2" t="s">
        <v>41</v>
      </c>
      <c r="C15" s="2" t="s">
        <v>42</v>
      </c>
      <c r="D15" s="20">
        <v>0.35503472222222199</v>
      </c>
      <c r="E15" s="2"/>
      <c r="F15" s="23">
        <f t="shared" si="0"/>
        <v>-0.35503472222222199</v>
      </c>
    </row>
    <row r="16" spans="1:6" x14ac:dyDescent="0.2">
      <c r="A16" s="9">
        <v>103</v>
      </c>
      <c r="B16" s="2" t="s">
        <v>43</v>
      </c>
      <c r="C16" s="2" t="s">
        <v>44</v>
      </c>
      <c r="D16" s="20">
        <v>0.35503472222222199</v>
      </c>
      <c r="E16" s="2"/>
      <c r="F16" s="23">
        <f t="shared" si="0"/>
        <v>-0.35503472222222199</v>
      </c>
    </row>
    <row r="17" spans="1:6" x14ac:dyDescent="0.2">
      <c r="A17" s="9">
        <v>118</v>
      </c>
      <c r="B17" s="2" t="s">
        <v>45</v>
      </c>
      <c r="C17" s="2" t="s">
        <v>46</v>
      </c>
      <c r="D17" s="20">
        <v>0.35503472222222199</v>
      </c>
      <c r="E17" s="2"/>
      <c r="F17" s="23">
        <f t="shared" si="0"/>
        <v>-0.35503472222222199</v>
      </c>
    </row>
    <row r="18" spans="1:6" x14ac:dyDescent="0.2">
      <c r="A18" s="9">
        <v>110</v>
      </c>
      <c r="B18" s="2" t="s">
        <v>47</v>
      </c>
      <c r="C18" s="2" t="s">
        <v>38</v>
      </c>
      <c r="D18" s="20">
        <v>0.35503472222222199</v>
      </c>
      <c r="E18" s="2"/>
      <c r="F18" s="23">
        <f t="shared" si="0"/>
        <v>-0.35503472222222199</v>
      </c>
    </row>
    <row r="19" spans="1:6" x14ac:dyDescent="0.2">
      <c r="A19" s="9">
        <v>130</v>
      </c>
      <c r="B19" s="2" t="s">
        <v>48</v>
      </c>
      <c r="C19" s="2" t="s">
        <v>4</v>
      </c>
      <c r="D19" s="20">
        <v>0.35503472222222199</v>
      </c>
      <c r="E19" s="2"/>
      <c r="F19" s="23">
        <f t="shared" si="0"/>
        <v>-0.35503472222222199</v>
      </c>
    </row>
    <row r="20" spans="1:6" x14ac:dyDescent="0.2">
      <c r="A20" s="9">
        <v>112</v>
      </c>
      <c r="B20" s="2" t="s">
        <v>49</v>
      </c>
      <c r="C20" s="2" t="s">
        <v>50</v>
      </c>
      <c r="D20" s="20">
        <v>0.35503472222222199</v>
      </c>
      <c r="E20" s="2"/>
      <c r="F20" s="23">
        <f t="shared" si="0"/>
        <v>-0.35503472222222199</v>
      </c>
    </row>
    <row r="21" spans="1:6" x14ac:dyDescent="0.2">
      <c r="A21" s="9">
        <v>167</v>
      </c>
      <c r="B21" s="12" t="s">
        <v>125</v>
      </c>
      <c r="C21" s="12" t="s">
        <v>124</v>
      </c>
      <c r="D21" s="20">
        <v>0.35503472222222221</v>
      </c>
      <c r="E21" s="2"/>
      <c r="F21" s="23">
        <f t="shared" si="0"/>
        <v>-0.35503472222222221</v>
      </c>
    </row>
    <row r="22" spans="1:6" x14ac:dyDescent="0.2">
      <c r="A22" s="9">
        <v>171</v>
      </c>
      <c r="B22" s="2" t="s">
        <v>51</v>
      </c>
      <c r="C22" s="2" t="s">
        <v>52</v>
      </c>
      <c r="D22" s="20">
        <v>0.35503472222222199</v>
      </c>
      <c r="E22" s="2"/>
      <c r="F22" s="23">
        <f t="shared" si="0"/>
        <v>-0.35503472222222199</v>
      </c>
    </row>
    <row r="23" spans="1:6" x14ac:dyDescent="0.2">
      <c r="A23" s="9">
        <v>117</v>
      </c>
      <c r="B23" s="2" t="s">
        <v>53</v>
      </c>
      <c r="C23" s="2" t="s">
        <v>54</v>
      </c>
      <c r="D23" s="20">
        <v>0.35503472222222199</v>
      </c>
      <c r="E23" s="2"/>
      <c r="F23" s="23">
        <f t="shared" si="0"/>
        <v>-0.35503472222222199</v>
      </c>
    </row>
    <row r="24" spans="1:6" x14ac:dyDescent="0.2">
      <c r="A24" s="9">
        <v>107</v>
      </c>
      <c r="B24" s="2" t="s">
        <v>53</v>
      </c>
      <c r="C24" s="2" t="s">
        <v>42</v>
      </c>
      <c r="D24" s="20">
        <v>0.35503472222222199</v>
      </c>
      <c r="E24" s="2"/>
      <c r="F24" s="23">
        <f t="shared" si="0"/>
        <v>-0.35503472222222199</v>
      </c>
    </row>
    <row r="25" spans="1:6" x14ac:dyDescent="0.2">
      <c r="A25" s="9">
        <v>119</v>
      </c>
      <c r="B25" s="2" t="s">
        <v>55</v>
      </c>
      <c r="C25" s="2" t="s">
        <v>56</v>
      </c>
      <c r="D25" s="20">
        <v>0.35503472222222199</v>
      </c>
      <c r="E25" s="2"/>
      <c r="F25" s="23">
        <f t="shared" si="0"/>
        <v>-0.35503472222222199</v>
      </c>
    </row>
    <row r="26" spans="1:6" x14ac:dyDescent="0.2">
      <c r="A26" s="9">
        <v>113</v>
      </c>
      <c r="B26" s="2" t="s">
        <v>121</v>
      </c>
      <c r="C26" s="2" t="s">
        <v>122</v>
      </c>
      <c r="D26" s="20">
        <v>0.35503472222222199</v>
      </c>
      <c r="E26" s="2"/>
      <c r="F26" s="23">
        <f t="shared" si="0"/>
        <v>-0.35503472222222199</v>
      </c>
    </row>
    <row r="27" spans="1:6" x14ac:dyDescent="0.2">
      <c r="A27" s="9">
        <v>108</v>
      </c>
      <c r="B27" s="2" t="s">
        <v>57</v>
      </c>
      <c r="C27" s="2" t="s">
        <v>42</v>
      </c>
      <c r="D27" s="20">
        <v>0.35503472222222199</v>
      </c>
      <c r="E27" s="2"/>
      <c r="F27" s="23">
        <f t="shared" si="0"/>
        <v>-0.35503472222222199</v>
      </c>
    </row>
    <row r="28" spans="1:6" x14ac:dyDescent="0.2">
      <c r="A28" s="9">
        <v>128</v>
      </c>
      <c r="B28" s="2" t="s">
        <v>58</v>
      </c>
      <c r="C28" s="2" t="s">
        <v>59</v>
      </c>
      <c r="D28" s="20">
        <v>0.35503472222222199</v>
      </c>
      <c r="E28" s="2"/>
      <c r="F28" s="23">
        <f t="shared" si="0"/>
        <v>-0.35503472222222199</v>
      </c>
    </row>
    <row r="29" spans="1:6" x14ac:dyDescent="0.2">
      <c r="A29" s="9">
        <v>115</v>
      </c>
      <c r="B29" s="2" t="s">
        <v>60</v>
      </c>
      <c r="C29" s="2" t="s">
        <v>61</v>
      </c>
      <c r="D29" s="20">
        <v>0.35503472222222199</v>
      </c>
      <c r="E29" s="2"/>
      <c r="F29" s="23">
        <f t="shared" si="0"/>
        <v>-0.35503472222222199</v>
      </c>
    </row>
    <row r="30" spans="1:6" x14ac:dyDescent="0.2">
      <c r="A30" s="9">
        <v>132</v>
      </c>
      <c r="B30" s="2" t="s">
        <v>62</v>
      </c>
      <c r="C30" s="2" t="s">
        <v>34</v>
      </c>
      <c r="D30" s="20">
        <v>0.35503472222222199</v>
      </c>
      <c r="E30" s="2"/>
      <c r="F30" s="23">
        <f t="shared" si="0"/>
        <v>-0.35503472222222199</v>
      </c>
    </row>
    <row r="31" spans="1:6" x14ac:dyDescent="0.2">
      <c r="A31" s="21">
        <v>122</v>
      </c>
      <c r="B31" s="22" t="s">
        <v>63</v>
      </c>
      <c r="C31" s="22" t="s">
        <v>22</v>
      </c>
      <c r="D31" s="23">
        <v>0.35503472222222199</v>
      </c>
      <c r="E31" s="22"/>
      <c r="F31" s="23">
        <f t="shared" si="0"/>
        <v>-0.35503472222222199</v>
      </c>
    </row>
    <row r="32" spans="1:6" x14ac:dyDescent="0.2">
      <c r="A32" s="9">
        <v>120</v>
      </c>
      <c r="B32" s="2" t="s">
        <v>64</v>
      </c>
      <c r="C32" s="2" t="s">
        <v>65</v>
      </c>
      <c r="D32" s="20">
        <v>0.35503472222222199</v>
      </c>
      <c r="E32" s="2"/>
      <c r="F32" s="23">
        <f t="shared" si="0"/>
        <v>-0.35503472222222199</v>
      </c>
    </row>
    <row r="33" spans="1:6" x14ac:dyDescent="0.2">
      <c r="A33" s="9">
        <v>111</v>
      </c>
      <c r="B33" s="2" t="s">
        <v>66</v>
      </c>
      <c r="C33" s="2" t="s">
        <v>67</v>
      </c>
      <c r="D33" s="20">
        <v>0.35503472222222199</v>
      </c>
      <c r="E33" s="2"/>
      <c r="F33" s="23">
        <f t="shared" si="0"/>
        <v>-0.35503472222222199</v>
      </c>
    </row>
    <row r="34" spans="1:6" x14ac:dyDescent="0.2">
      <c r="A34" s="9">
        <v>116</v>
      </c>
      <c r="B34" s="2" t="s">
        <v>66</v>
      </c>
      <c r="C34" s="2" t="s">
        <v>68</v>
      </c>
      <c r="D34" s="20">
        <v>0.35503472222222199</v>
      </c>
      <c r="E34" s="2"/>
      <c r="F34" s="23">
        <f t="shared" si="0"/>
        <v>-0.35503472222222199</v>
      </c>
    </row>
    <row r="35" spans="1:6" x14ac:dyDescent="0.2">
      <c r="A35" s="9">
        <v>133</v>
      </c>
      <c r="B35" s="2" t="s">
        <v>66</v>
      </c>
      <c r="C35" s="2" t="s">
        <v>136</v>
      </c>
      <c r="D35" s="20">
        <v>0.35503472222222199</v>
      </c>
      <c r="E35" s="2"/>
      <c r="F35" s="23">
        <f t="shared" si="0"/>
        <v>-0.35503472222222199</v>
      </c>
    </row>
    <row r="36" spans="1:6" x14ac:dyDescent="0.2">
      <c r="A36" s="9">
        <v>104</v>
      </c>
      <c r="B36" s="2" t="s">
        <v>69</v>
      </c>
      <c r="C36" s="2" t="s">
        <v>70</v>
      </c>
      <c r="D36" s="20">
        <v>0.35503472222222199</v>
      </c>
      <c r="E36" s="2"/>
      <c r="F36" s="23">
        <f t="shared" si="0"/>
        <v>-0.35503472222222199</v>
      </c>
    </row>
    <row r="37" spans="1:6" x14ac:dyDescent="0.2">
      <c r="A37" s="9">
        <v>126</v>
      </c>
      <c r="B37" s="2" t="s">
        <v>71</v>
      </c>
      <c r="C37" s="2" t="s">
        <v>72</v>
      </c>
      <c r="D37" s="20">
        <v>0.35503472222222199</v>
      </c>
      <c r="E37" s="2"/>
      <c r="F37" s="23">
        <f t="shared" si="0"/>
        <v>-0.35503472222222199</v>
      </c>
    </row>
  </sheetData>
  <mergeCells count="1">
    <mergeCell ref="A1:F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0309-60B2-8342-AC2C-574C7DB03D53}">
  <dimension ref="A1:F22"/>
  <sheetViews>
    <sheetView workbookViewId="0">
      <selection activeCell="D2" sqref="D2:F2"/>
    </sheetView>
  </sheetViews>
  <sheetFormatPr baseColWidth="10" defaultRowHeight="16" x14ac:dyDescent="0.2"/>
  <cols>
    <col min="5" max="5" width="12.1640625" customWidth="1"/>
  </cols>
  <sheetData>
    <row r="1" spans="1:6" x14ac:dyDescent="0.2">
      <c r="A1" s="7" t="s">
        <v>134</v>
      </c>
      <c r="B1" s="7"/>
      <c r="C1" s="7"/>
      <c r="D1" s="7"/>
      <c r="E1" s="7"/>
      <c r="F1" s="7"/>
    </row>
    <row r="2" spans="1:6" x14ac:dyDescent="0.2">
      <c r="A2" s="4" t="s">
        <v>126</v>
      </c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</row>
    <row r="3" spans="1:6" x14ac:dyDescent="0.2">
      <c r="A3" s="9">
        <v>65</v>
      </c>
      <c r="B3" s="2" t="s">
        <v>74</v>
      </c>
      <c r="C3" s="2" t="s">
        <v>75</v>
      </c>
      <c r="D3" s="20">
        <v>0.33437499999999998</v>
      </c>
      <c r="E3" s="20"/>
      <c r="F3" s="20">
        <f xml:space="preserve"> E3-D3</f>
        <v>-0.33437499999999998</v>
      </c>
    </row>
    <row r="4" spans="1:6" x14ac:dyDescent="0.2">
      <c r="A4" s="9">
        <v>88</v>
      </c>
      <c r="B4" s="2" t="s">
        <v>76</v>
      </c>
      <c r="C4" s="2" t="s">
        <v>77</v>
      </c>
      <c r="D4" s="20">
        <v>0.33437499999999998</v>
      </c>
      <c r="E4" s="2"/>
      <c r="F4" s="20">
        <f t="shared" ref="F4:F21" si="0" xml:space="preserve"> E4-D4</f>
        <v>-0.33437499999999998</v>
      </c>
    </row>
    <row r="5" spans="1:6" x14ac:dyDescent="0.2">
      <c r="A5" s="9">
        <v>64</v>
      </c>
      <c r="B5" s="2" t="s">
        <v>78</v>
      </c>
      <c r="C5" s="2" t="s">
        <v>79</v>
      </c>
      <c r="D5" s="20">
        <v>0.33437499999999998</v>
      </c>
      <c r="E5" s="2"/>
      <c r="F5" s="20">
        <f t="shared" si="0"/>
        <v>-0.33437499999999998</v>
      </c>
    </row>
    <row r="6" spans="1:6" x14ac:dyDescent="0.2">
      <c r="A6" s="9">
        <v>90</v>
      </c>
      <c r="B6" s="2" t="s">
        <v>80</v>
      </c>
      <c r="C6" s="2" t="s">
        <v>81</v>
      </c>
      <c r="D6" s="20">
        <v>0.33437499999999998</v>
      </c>
      <c r="E6" s="2"/>
      <c r="F6" s="20">
        <f t="shared" si="0"/>
        <v>-0.33437499999999998</v>
      </c>
    </row>
    <row r="7" spans="1:6" x14ac:dyDescent="0.2">
      <c r="A7" s="9">
        <v>63</v>
      </c>
      <c r="B7" s="2" t="s">
        <v>82</v>
      </c>
      <c r="C7" s="2" t="s">
        <v>19</v>
      </c>
      <c r="D7" s="20">
        <v>0.33437499999999998</v>
      </c>
      <c r="E7" s="2"/>
      <c r="F7" s="20">
        <f t="shared" si="0"/>
        <v>-0.33437499999999998</v>
      </c>
    </row>
    <row r="8" spans="1:6" x14ac:dyDescent="0.2">
      <c r="A8" s="9">
        <v>68</v>
      </c>
      <c r="B8" s="2" t="s">
        <v>83</v>
      </c>
      <c r="C8" s="2" t="s">
        <v>84</v>
      </c>
      <c r="D8" s="20">
        <v>0.33437499999999998</v>
      </c>
      <c r="E8" s="2"/>
      <c r="F8" s="20">
        <f t="shared" si="0"/>
        <v>-0.33437499999999998</v>
      </c>
    </row>
    <row r="9" spans="1:6" x14ac:dyDescent="0.2">
      <c r="A9" s="9">
        <v>166</v>
      </c>
      <c r="B9" s="2" t="s">
        <v>27</v>
      </c>
      <c r="C9" s="2" t="s">
        <v>85</v>
      </c>
      <c r="D9" s="20">
        <v>0.33437499999999998</v>
      </c>
      <c r="E9" s="2"/>
      <c r="F9" s="20">
        <f t="shared" si="0"/>
        <v>-0.33437499999999998</v>
      </c>
    </row>
    <row r="10" spans="1:6" x14ac:dyDescent="0.2">
      <c r="A10" s="9">
        <v>78</v>
      </c>
      <c r="B10" s="2" t="s">
        <v>86</v>
      </c>
      <c r="C10" s="2" t="s">
        <v>87</v>
      </c>
      <c r="D10" s="20">
        <v>0.33437499999999998</v>
      </c>
      <c r="E10" s="2"/>
      <c r="F10" s="20">
        <f t="shared" si="0"/>
        <v>-0.33437499999999998</v>
      </c>
    </row>
    <row r="11" spans="1:6" x14ac:dyDescent="0.2">
      <c r="A11" s="9">
        <v>87</v>
      </c>
      <c r="B11" s="2" t="s">
        <v>88</v>
      </c>
      <c r="C11" s="2" t="s">
        <v>36</v>
      </c>
      <c r="D11" s="20">
        <v>0.33437499999999998</v>
      </c>
      <c r="E11" s="2"/>
      <c r="F11" s="20">
        <f t="shared" si="0"/>
        <v>-0.33437499999999998</v>
      </c>
    </row>
    <row r="12" spans="1:6" x14ac:dyDescent="0.2">
      <c r="A12" s="9">
        <v>91</v>
      </c>
      <c r="B12" s="2" t="s">
        <v>89</v>
      </c>
      <c r="C12" s="2" t="s">
        <v>90</v>
      </c>
      <c r="D12" s="20">
        <v>0.33437499999999998</v>
      </c>
      <c r="E12" s="2"/>
      <c r="F12" s="20">
        <f t="shared" si="0"/>
        <v>-0.33437499999999998</v>
      </c>
    </row>
    <row r="13" spans="1:6" x14ac:dyDescent="0.2">
      <c r="A13" s="9">
        <v>93</v>
      </c>
      <c r="B13" s="2" t="s">
        <v>91</v>
      </c>
      <c r="C13" s="2" t="s">
        <v>92</v>
      </c>
      <c r="D13" s="20">
        <v>0.33437499999999998</v>
      </c>
      <c r="E13" s="2"/>
      <c r="F13" s="20">
        <f t="shared" si="0"/>
        <v>-0.33437499999999998</v>
      </c>
    </row>
    <row r="14" spans="1:6" x14ac:dyDescent="0.2">
      <c r="A14" s="9">
        <v>89</v>
      </c>
      <c r="B14" s="2" t="s">
        <v>93</v>
      </c>
      <c r="C14" s="2" t="s">
        <v>94</v>
      </c>
      <c r="D14" s="20">
        <v>0.33437499999999998</v>
      </c>
      <c r="E14" s="2"/>
      <c r="F14" s="20">
        <f t="shared" si="0"/>
        <v>-0.33437499999999998</v>
      </c>
    </row>
    <row r="15" spans="1:6" x14ac:dyDescent="0.2">
      <c r="A15" s="9">
        <v>86</v>
      </c>
      <c r="B15" s="2" t="s">
        <v>95</v>
      </c>
      <c r="C15" s="2" t="s">
        <v>96</v>
      </c>
      <c r="D15" s="20">
        <v>0.33437499999999998</v>
      </c>
      <c r="E15" s="2"/>
      <c r="F15" s="20">
        <f t="shared" si="0"/>
        <v>-0.33437499999999998</v>
      </c>
    </row>
    <row r="16" spans="1:6" x14ac:dyDescent="0.2">
      <c r="A16" s="9">
        <v>84</v>
      </c>
      <c r="B16" s="2" t="s">
        <v>97</v>
      </c>
      <c r="C16" s="2" t="s">
        <v>98</v>
      </c>
      <c r="D16" s="20">
        <v>0.33437499999999998</v>
      </c>
      <c r="E16" s="2"/>
      <c r="F16" s="20">
        <f t="shared" si="0"/>
        <v>-0.33437499999999998</v>
      </c>
    </row>
    <row r="17" spans="1:6" x14ac:dyDescent="0.2">
      <c r="A17" s="9">
        <v>66</v>
      </c>
      <c r="B17" s="2" t="s">
        <v>99</v>
      </c>
      <c r="C17" s="2" t="s">
        <v>100</v>
      </c>
      <c r="D17" s="20">
        <v>0.33437499999999998</v>
      </c>
      <c r="E17" s="2"/>
      <c r="F17" s="20">
        <f t="shared" si="0"/>
        <v>-0.33437499999999998</v>
      </c>
    </row>
    <row r="18" spans="1:6" x14ac:dyDescent="0.2">
      <c r="A18" s="9">
        <v>81</v>
      </c>
      <c r="B18" s="2" t="s">
        <v>99</v>
      </c>
      <c r="C18" s="2" t="s">
        <v>98</v>
      </c>
      <c r="D18" s="20">
        <v>0.33437499999999998</v>
      </c>
      <c r="E18" s="2"/>
      <c r="F18" s="20">
        <f t="shared" si="0"/>
        <v>-0.33437499999999998</v>
      </c>
    </row>
    <row r="19" spans="1:6" x14ac:dyDescent="0.2">
      <c r="A19" s="9">
        <v>67</v>
      </c>
      <c r="B19" s="2" t="s">
        <v>101</v>
      </c>
      <c r="C19" s="2" t="s">
        <v>102</v>
      </c>
      <c r="D19" s="20">
        <v>0.33437499999999998</v>
      </c>
      <c r="E19" s="2"/>
      <c r="F19" s="20">
        <f t="shared" si="0"/>
        <v>-0.33437499999999998</v>
      </c>
    </row>
    <row r="20" spans="1:6" x14ac:dyDescent="0.2">
      <c r="A20" s="9">
        <v>72</v>
      </c>
      <c r="B20" s="2" t="s">
        <v>103</v>
      </c>
      <c r="C20" s="2" t="s">
        <v>104</v>
      </c>
      <c r="D20" s="20">
        <v>0.33437499999999998</v>
      </c>
      <c r="E20" s="2"/>
      <c r="F20" s="20">
        <f t="shared" si="0"/>
        <v>-0.33437499999999998</v>
      </c>
    </row>
    <row r="21" spans="1:6" x14ac:dyDescent="0.2">
      <c r="A21" s="9">
        <v>92</v>
      </c>
      <c r="B21" s="2" t="s">
        <v>117</v>
      </c>
      <c r="C21" s="2" t="s">
        <v>118</v>
      </c>
      <c r="D21" s="20">
        <v>0.33437499999999998</v>
      </c>
      <c r="E21" s="2"/>
      <c r="F21" s="20">
        <f t="shared" si="0"/>
        <v>-0.33437499999999998</v>
      </c>
    </row>
    <row r="22" spans="1:6" x14ac:dyDescent="0.2">
      <c r="D22" s="13"/>
      <c r="E22" s="13"/>
      <c r="F22" s="13"/>
    </row>
  </sheetData>
  <mergeCells count="1">
    <mergeCell ref="A1:F1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0858-F058-EA4A-8896-FC220F1C9FBE}">
  <dimension ref="A1:F9"/>
  <sheetViews>
    <sheetView workbookViewId="0">
      <selection activeCell="D17" sqref="D17"/>
    </sheetView>
  </sheetViews>
  <sheetFormatPr baseColWidth="10" defaultRowHeight="16" x14ac:dyDescent="0.2"/>
  <cols>
    <col min="1" max="1" width="10.83203125" style="6"/>
    <col min="3" max="3" width="16.6640625" customWidth="1"/>
  </cols>
  <sheetData>
    <row r="1" spans="1:6" x14ac:dyDescent="0.2">
      <c r="A1" s="8" t="s">
        <v>137</v>
      </c>
      <c r="B1" s="8"/>
      <c r="C1" s="8"/>
      <c r="D1" s="8"/>
      <c r="E1" s="8"/>
      <c r="F1" s="8"/>
    </row>
    <row r="2" spans="1:6" x14ac:dyDescent="0.2">
      <c r="A2" s="14" t="s">
        <v>126</v>
      </c>
      <c r="B2" s="17" t="s">
        <v>127</v>
      </c>
      <c r="C2" s="17" t="s">
        <v>128</v>
      </c>
      <c r="D2" s="17" t="s">
        <v>129</v>
      </c>
      <c r="E2" s="17" t="s">
        <v>130</v>
      </c>
      <c r="F2" s="17" t="s">
        <v>131</v>
      </c>
    </row>
    <row r="3" spans="1:6" x14ac:dyDescent="0.2">
      <c r="A3" s="9">
        <v>161</v>
      </c>
      <c r="B3" s="2" t="s">
        <v>106</v>
      </c>
      <c r="C3" s="2" t="s">
        <v>107</v>
      </c>
      <c r="D3" s="2"/>
      <c r="E3" s="2"/>
      <c r="F3" s="2"/>
    </row>
    <row r="4" spans="1:6" x14ac:dyDescent="0.2">
      <c r="A4" s="9">
        <v>160</v>
      </c>
      <c r="B4" s="2" t="s">
        <v>108</v>
      </c>
      <c r="C4" s="2" t="s">
        <v>109</v>
      </c>
      <c r="D4" s="2"/>
      <c r="E4" s="2"/>
      <c r="F4" s="2"/>
    </row>
    <row r="5" spans="1:6" x14ac:dyDescent="0.2">
      <c r="A5" s="9">
        <v>162</v>
      </c>
      <c r="B5" s="2" t="s">
        <v>110</v>
      </c>
      <c r="C5" s="2" t="s">
        <v>111</v>
      </c>
      <c r="D5" s="2"/>
      <c r="E5" s="2"/>
      <c r="F5" s="2"/>
    </row>
    <row r="6" spans="1:6" x14ac:dyDescent="0.2">
      <c r="A6" s="9">
        <v>159</v>
      </c>
      <c r="B6" s="2" t="s">
        <v>112</v>
      </c>
      <c r="C6" s="2" t="s">
        <v>113</v>
      </c>
      <c r="D6" s="2"/>
      <c r="E6" s="2"/>
      <c r="F6" s="2"/>
    </row>
    <row r="7" spans="1:6" x14ac:dyDescent="0.2">
      <c r="A7" s="9">
        <v>158</v>
      </c>
      <c r="B7" s="2" t="s">
        <v>114</v>
      </c>
      <c r="C7" s="2" t="s">
        <v>115</v>
      </c>
      <c r="D7" s="2"/>
      <c r="E7" s="2"/>
      <c r="F7" s="2"/>
    </row>
    <row r="8" spans="1:6" x14ac:dyDescent="0.2">
      <c r="A8" s="9">
        <v>163</v>
      </c>
      <c r="B8" s="2" t="s">
        <v>116</v>
      </c>
      <c r="C8" s="2" t="s">
        <v>111</v>
      </c>
      <c r="D8" s="2"/>
      <c r="E8" s="2"/>
      <c r="F8" s="2"/>
    </row>
    <row r="9" spans="1:6" x14ac:dyDescent="0.2">
      <c r="A9" s="15">
        <v>153</v>
      </c>
      <c r="B9" s="12" t="s">
        <v>11</v>
      </c>
      <c r="C9" s="12" t="s">
        <v>12</v>
      </c>
      <c r="D9" s="2"/>
      <c r="E9" s="2"/>
      <c r="F9" s="2"/>
    </row>
  </sheetData>
  <mergeCells count="1">
    <mergeCell ref="A1:F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FT2026 - The Frozen Toe 2026</vt:lpstr>
      <vt:lpstr>FT2026 - Registration_Check-In </vt:lpstr>
      <vt:lpstr>10km Race Timing</vt:lpstr>
      <vt:lpstr>25km Race Timing</vt:lpstr>
      <vt:lpstr>50km Race Timing</vt:lpstr>
      <vt:lpstr>Poker Roll</vt:lpstr>
      <vt:lpstr>'FT2026 - Registration_Check-In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Jobst</dc:creator>
  <cp:lastModifiedBy>Mark Jobst</cp:lastModifiedBy>
  <cp:lastPrinted>2026-02-09T13:41:36Z</cp:lastPrinted>
  <dcterms:created xsi:type="dcterms:W3CDTF">2026-02-09T13:41:00Z</dcterms:created>
  <dcterms:modified xsi:type="dcterms:W3CDTF">2026-02-09T13:42:24Z</dcterms:modified>
</cp:coreProperties>
</file>